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192.168.253.253\Alrit共有\外部共有\農業クラブ\令和６年度\R6会員数調査\20240412令和６年度　会員数および日連負担金等の調査について\"/>
    </mc:Choice>
  </mc:AlternateContent>
  <xr:revisionPtr revIDLastSave="0" documentId="13_ncr:1_{122DE1DC-6997-4146-A03C-F481E7D94A5C}" xr6:coauthVersionLast="47" xr6:coauthVersionMax="47" xr10:uidLastSave="{00000000-0000-0000-0000-000000000000}"/>
  <bookViews>
    <workbookView xWindow="3315" yWindow="390" windowWidth="23670" windowHeight="14505" xr2:uid="{00000000-000D-0000-FFFF-FFFF00000000}"/>
  </bookViews>
  <sheets>
    <sheet name="別紙１（記入上の注意・見本）" sheetId="1" r:id="rId1"/>
    <sheet name="別紙１（提出用紙）" sheetId="4" r:id="rId2"/>
    <sheet name="別紙２（記入上の注意・見本）" sheetId="2" r:id="rId3"/>
    <sheet name="別紙２（提出用紙)" sheetId="5" r:id="rId4"/>
    <sheet name="運営費請求書" sheetId="6" r:id="rId5"/>
    <sheet name="リーダーシップ生徒用" sheetId="7" r:id="rId6"/>
    <sheet name="リーダーシップ学校保管用" sheetId="8" r:id="rId7"/>
  </sheets>
  <definedNames>
    <definedName name="【09．福島県連盟】">#REF!</definedName>
    <definedName name="【12.群馬県連盟】">#REF!</definedName>
    <definedName name="【25．岐阜県連盟】">#REF!</definedName>
    <definedName name="【39．香川県連盟】">#REF!</definedName>
    <definedName name="【46．大分県連盟】">#REF!</definedName>
    <definedName name="_xlnm.Print_Area" localSheetId="6">リーダーシップ学校保管用!$B$2:$Q$35</definedName>
    <definedName name="_xlnm.Print_Area" localSheetId="5">リーダーシップ生徒用!$B$2:$Q$38</definedName>
    <definedName name="_xlnm.Print_Area" localSheetId="4">運営費請求書!$A$2:$R$36</definedName>
    <definedName name="_xlnm.Print_Area" localSheetId="2">'別紙２（記入上の注意・見本）'!$A$2:$X$26</definedName>
    <definedName name="_xlnm.Print_Area" localSheetId="3">'別紙２（提出用紙)'!$A$1:$X$32</definedName>
    <definedName name="事務局構成２段目">#REF!</definedName>
    <definedName name="事務局構成3段目">#REF!</definedName>
    <definedName name="事務局構成下段">#REF!</definedName>
    <definedName name="事務局構成上段">#REF!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 i="8" l="1"/>
  <c r="T2" i="7"/>
  <c r="V2" i="6"/>
  <c r="S2" i="7"/>
  <c r="S2" i="8"/>
  <c r="U2" i="6"/>
  <c r="C3" i="8"/>
  <c r="C3" i="7"/>
  <c r="B3" i="6"/>
  <c r="G30" i="6"/>
  <c r="G15" i="8"/>
  <c r="K15" i="8" s="1"/>
  <c r="G16" i="8"/>
  <c r="G17" i="8"/>
  <c r="K17" i="8" s="1"/>
  <c r="G18" i="8"/>
  <c r="K18" i="8" s="1"/>
  <c r="P18" i="8" s="1"/>
  <c r="G19" i="8"/>
  <c r="K19" i="8" s="1"/>
  <c r="G20" i="8"/>
  <c r="K20" i="8" s="1"/>
  <c r="G21" i="8"/>
  <c r="K21" i="8" s="1"/>
  <c r="G22" i="8"/>
  <c r="K22" i="8" s="1"/>
  <c r="G23" i="8"/>
  <c r="K23" i="8" s="1"/>
  <c r="G24" i="8"/>
  <c r="G25" i="8"/>
  <c r="K25" i="8" s="1"/>
  <c r="G26" i="8"/>
  <c r="K26" i="8" s="1"/>
  <c r="G27" i="8"/>
  <c r="K27" i="8" s="1"/>
  <c r="G14" i="8"/>
  <c r="K14" i="8" s="1"/>
  <c r="P31" i="8"/>
  <c r="C27" i="8"/>
  <c r="C26" i="8"/>
  <c r="C25" i="8"/>
  <c r="K24" i="8"/>
  <c r="C24" i="8"/>
  <c r="C23" i="8"/>
  <c r="C22" i="8"/>
  <c r="C21" i="8"/>
  <c r="C20" i="8"/>
  <c r="C19" i="8"/>
  <c r="C18" i="8"/>
  <c r="C17" i="8"/>
  <c r="K16" i="8"/>
  <c r="C16" i="8"/>
  <c r="C15" i="8"/>
  <c r="C14" i="8"/>
  <c r="P34" i="7"/>
  <c r="P24" i="8" l="1"/>
  <c r="M24" i="8"/>
  <c r="P19" i="8"/>
  <c r="M19" i="8"/>
  <c r="M25" i="8"/>
  <c r="P25" i="8"/>
  <c r="P14" i="8"/>
  <c r="M14" i="8"/>
  <c r="P23" i="8"/>
  <c r="M23" i="8"/>
  <c r="M20" i="8"/>
  <c r="P20" i="8"/>
  <c r="P15" i="8"/>
  <c r="M15" i="8"/>
  <c r="P21" i="8"/>
  <c r="M21" i="8"/>
  <c r="P27" i="8"/>
  <c r="M27" i="8"/>
  <c r="P26" i="8"/>
  <c r="M26" i="8"/>
  <c r="P17" i="8"/>
  <c r="M17" i="8"/>
  <c r="P16" i="8"/>
  <c r="M16" i="8"/>
  <c r="P22" i="8"/>
  <c r="M22" i="8"/>
  <c r="M18" i="8"/>
  <c r="P28" i="8" l="1"/>
  <c r="P32" i="8" s="1"/>
  <c r="F7" i="8" s="1"/>
  <c r="P29" i="8" l="1"/>
  <c r="F9" i="8" s="1"/>
  <c r="F8" i="8" s="1"/>
  <c r="G29" i="7" l="1"/>
  <c r="K29" i="7" s="1"/>
  <c r="P29" i="7" s="1"/>
  <c r="C27" i="7"/>
  <c r="C15" i="7"/>
  <c r="C16" i="7"/>
  <c r="C17" i="7"/>
  <c r="C18" i="7"/>
  <c r="C19" i="7"/>
  <c r="C20" i="7"/>
  <c r="C21" i="7"/>
  <c r="C22" i="7"/>
  <c r="C23" i="7"/>
  <c r="C24" i="7"/>
  <c r="C25" i="7"/>
  <c r="C26" i="7"/>
  <c r="C14" i="7"/>
  <c r="C15" i="6" l="1"/>
  <c r="C16" i="6"/>
  <c r="C17" i="6"/>
  <c r="C18" i="6"/>
  <c r="C19" i="6"/>
  <c r="C20" i="6"/>
  <c r="C21" i="6"/>
  <c r="C22" i="6"/>
  <c r="C23" i="6"/>
  <c r="C24" i="6"/>
  <c r="C25" i="6"/>
  <c r="C26" i="6"/>
  <c r="C27" i="6"/>
  <c r="C14" i="6"/>
  <c r="L30" i="6"/>
  <c r="E8" i="6"/>
  <c r="G8" i="6" s="1"/>
  <c r="E9" i="6"/>
  <c r="E7" i="6"/>
  <c r="G7" i="6" s="1"/>
  <c r="E10" i="6" l="1"/>
  <c r="G9" i="6"/>
  <c r="G10" i="6" s="1"/>
  <c r="T18" i="5" l="1"/>
  <c r="T19" i="5"/>
  <c r="T20" i="5"/>
  <c r="T21" i="5"/>
  <c r="T22" i="5"/>
  <c r="T23" i="5"/>
  <c r="T24" i="5"/>
  <c r="T25" i="5"/>
  <c r="T26" i="5"/>
  <c r="N24" i="5"/>
  <c r="P24" i="5" s="1"/>
  <c r="K26" i="5"/>
  <c r="I18" i="5"/>
  <c r="I19" i="5"/>
  <c r="I20" i="5"/>
  <c r="I21" i="5"/>
  <c r="I22" i="5"/>
  <c r="I23" i="5"/>
  <c r="N23" i="5" s="1"/>
  <c r="P23" i="5" s="1"/>
  <c r="I24" i="5"/>
  <c r="I25" i="5"/>
  <c r="N25" i="5" s="1"/>
  <c r="P25" i="5" s="1"/>
  <c r="I26" i="5"/>
  <c r="N26" i="5" s="1"/>
  <c r="P26" i="5" s="1"/>
  <c r="G27" i="7" l="1"/>
  <c r="K27" i="7" s="1"/>
  <c r="G27" i="6"/>
  <c r="I27" i="6" s="1"/>
  <c r="L27" i="6" s="1"/>
  <c r="K25" i="5"/>
  <c r="W25" i="5" s="1"/>
  <c r="G26" i="7"/>
  <c r="K26" i="7" s="1"/>
  <c r="G26" i="6"/>
  <c r="I26" i="6" s="1"/>
  <c r="L26" i="6" s="1"/>
  <c r="K24" i="5"/>
  <c r="W24" i="5" s="1"/>
  <c r="G25" i="7"/>
  <c r="K25" i="7" s="1"/>
  <c r="G25" i="6"/>
  <c r="I25" i="6" s="1"/>
  <c r="L25" i="6" s="1"/>
  <c r="G24" i="7"/>
  <c r="K24" i="7" s="1"/>
  <c r="G24" i="6"/>
  <c r="I24" i="6" s="1"/>
  <c r="L24" i="6" s="1"/>
  <c r="K23" i="5"/>
  <c r="W23" i="5" s="1"/>
  <c r="K22" i="5"/>
  <c r="G23" i="7"/>
  <c r="K23" i="7" s="1"/>
  <c r="G23" i="6"/>
  <c r="I23" i="6" s="1"/>
  <c r="L23" i="6" s="1"/>
  <c r="K21" i="5"/>
  <c r="G22" i="7"/>
  <c r="K22" i="7" s="1"/>
  <c r="G22" i="6"/>
  <c r="I22" i="6" s="1"/>
  <c r="L22" i="6" s="1"/>
  <c r="K20" i="5"/>
  <c r="G21" i="7"/>
  <c r="K21" i="7" s="1"/>
  <c r="G21" i="6"/>
  <c r="I21" i="6" s="1"/>
  <c r="L21" i="6" s="1"/>
  <c r="K19" i="5"/>
  <c r="G20" i="7"/>
  <c r="K20" i="7" s="1"/>
  <c r="G20" i="6"/>
  <c r="I20" i="6" s="1"/>
  <c r="L20" i="6" s="1"/>
  <c r="K18" i="5"/>
  <c r="G19" i="7"/>
  <c r="K19" i="7" s="1"/>
  <c r="G19" i="6"/>
  <c r="I19" i="6" s="1"/>
  <c r="L19" i="6" s="1"/>
  <c r="W26" i="5"/>
  <c r="N22" i="5"/>
  <c r="P22" i="5" s="1"/>
  <c r="N21" i="5"/>
  <c r="P21" i="5" s="1"/>
  <c r="N20" i="5"/>
  <c r="P20" i="5" s="1"/>
  <c r="W20" i="5" s="1"/>
  <c r="N19" i="5"/>
  <c r="P19" i="5" s="1"/>
  <c r="N18" i="5"/>
  <c r="P18" i="5" s="1"/>
  <c r="Q4" i="4"/>
  <c r="W22" i="5" l="1"/>
  <c r="W21" i="5"/>
  <c r="W18" i="5"/>
  <c r="M27" i="7"/>
  <c r="P27" i="7"/>
  <c r="P26" i="7"/>
  <c r="M26" i="7"/>
  <c r="M25" i="7"/>
  <c r="P25" i="7"/>
  <c r="M24" i="7"/>
  <c r="P24" i="7"/>
  <c r="M23" i="7"/>
  <c r="P23" i="7"/>
  <c r="M22" i="7"/>
  <c r="P22" i="7"/>
  <c r="M21" i="7"/>
  <c r="P21" i="7"/>
  <c r="M20" i="7"/>
  <c r="P20" i="7"/>
  <c r="W19" i="5"/>
  <c r="M19" i="7"/>
  <c r="P19" i="7"/>
  <c r="P30" i="5"/>
  <c r="W30" i="5" s="1"/>
  <c r="R27" i="5"/>
  <c r="T17" i="5"/>
  <c r="I17" i="5"/>
  <c r="T16" i="5"/>
  <c r="I16" i="5"/>
  <c r="T15" i="5"/>
  <c r="I15" i="5"/>
  <c r="T14" i="5"/>
  <c r="I14" i="5"/>
  <c r="T13" i="5"/>
  <c r="I13" i="5"/>
  <c r="G14" i="7" s="1"/>
  <c r="D9" i="5"/>
  <c r="F8" i="5"/>
  <c r="F7" i="5"/>
  <c r="F6" i="5"/>
  <c r="J17" i="4"/>
  <c r="F17" i="4"/>
  <c r="F16" i="4"/>
  <c r="F15" i="4"/>
  <c r="H14" i="4"/>
  <c r="P12" i="4"/>
  <c r="O12" i="4"/>
  <c r="N12" i="4"/>
  <c r="H16" i="4" s="1"/>
  <c r="Q11" i="4"/>
  <c r="Q10" i="4"/>
  <c r="Q9" i="4"/>
  <c r="Q8" i="4"/>
  <c r="Q7" i="4"/>
  <c r="Q6" i="4"/>
  <c r="Q5" i="4"/>
  <c r="P24" i="2"/>
  <c r="W24" i="2" s="1"/>
  <c r="T21" i="2"/>
  <c r="R21" i="2"/>
  <c r="T17" i="2"/>
  <c r="I17" i="2"/>
  <c r="K17" i="2" s="1"/>
  <c r="T16" i="2"/>
  <c r="I16" i="2"/>
  <c r="N16" i="2" s="1"/>
  <c r="P16" i="2" s="1"/>
  <c r="T15" i="2"/>
  <c r="I15" i="2"/>
  <c r="N15" i="2" s="1"/>
  <c r="P15" i="2" s="1"/>
  <c r="T14" i="2"/>
  <c r="K14" i="2"/>
  <c r="I14" i="2"/>
  <c r="N14" i="2" s="1"/>
  <c r="P14" i="2" s="1"/>
  <c r="T13" i="2"/>
  <c r="I13" i="2"/>
  <c r="D9" i="2"/>
  <c r="F8" i="2"/>
  <c r="F7" i="2"/>
  <c r="F6" i="2"/>
  <c r="F9" i="2" s="1"/>
  <c r="F9" i="5" l="1"/>
  <c r="N17" i="5"/>
  <c r="P17" i="5" s="1"/>
  <c r="G18" i="7"/>
  <c r="K18" i="7" s="1"/>
  <c r="G18" i="6"/>
  <c r="I18" i="6" s="1"/>
  <c r="L18" i="6" s="1"/>
  <c r="N16" i="5"/>
  <c r="P16" i="5" s="1"/>
  <c r="G17" i="7"/>
  <c r="K17" i="7" s="1"/>
  <c r="G17" i="6"/>
  <c r="I17" i="6" s="1"/>
  <c r="L17" i="6" s="1"/>
  <c r="N15" i="5"/>
  <c r="P15" i="5" s="1"/>
  <c r="G16" i="7"/>
  <c r="K16" i="7" s="1"/>
  <c r="G16" i="6"/>
  <c r="I16" i="6" s="1"/>
  <c r="L16" i="6" s="1"/>
  <c r="N14" i="5"/>
  <c r="P14" i="5" s="1"/>
  <c r="G15" i="7"/>
  <c r="K15" i="7" s="1"/>
  <c r="G15" i="6"/>
  <c r="I15" i="6" s="1"/>
  <c r="L15" i="6" s="1"/>
  <c r="K14" i="7"/>
  <c r="N13" i="5"/>
  <c r="G14" i="6"/>
  <c r="K13" i="5"/>
  <c r="I21" i="2"/>
  <c r="N17" i="2"/>
  <c r="P17" i="2" s="1"/>
  <c r="W17" i="2" s="1"/>
  <c r="Q12" i="4"/>
  <c r="H15" i="4" s="1"/>
  <c r="F18" i="4"/>
  <c r="K14" i="5"/>
  <c r="K17" i="5"/>
  <c r="T27" i="5"/>
  <c r="K13" i="2"/>
  <c r="N13" i="2"/>
  <c r="N21" i="2" s="1"/>
  <c r="I27" i="5"/>
  <c r="K15" i="5"/>
  <c r="K16" i="5"/>
  <c r="W16" i="5" s="1"/>
  <c r="W14" i="2"/>
  <c r="K16" i="2"/>
  <c r="W16" i="2" s="1"/>
  <c r="K15" i="2"/>
  <c r="P12" i="1"/>
  <c r="O12" i="1"/>
  <c r="J17" i="1"/>
  <c r="E18" i="1"/>
  <c r="D18" i="1"/>
  <c r="N12" i="1"/>
  <c r="H16" i="1" s="1"/>
  <c r="H14" i="1"/>
  <c r="F16" i="1"/>
  <c r="F17" i="1"/>
  <c r="F15" i="1"/>
  <c r="Q6" i="1"/>
  <c r="Q7" i="1"/>
  <c r="Q8" i="1"/>
  <c r="Q9" i="1"/>
  <c r="Q10" i="1"/>
  <c r="Q11" i="1"/>
  <c r="Q5" i="1"/>
  <c r="W17" i="5" l="1"/>
  <c r="W15" i="5"/>
  <c r="W14" i="5"/>
  <c r="G28" i="7"/>
  <c r="P18" i="7"/>
  <c r="M18" i="7"/>
  <c r="P17" i="7"/>
  <c r="M17" i="7"/>
  <c r="M16" i="7"/>
  <c r="P16" i="7"/>
  <c r="N27" i="5"/>
  <c r="M15" i="7"/>
  <c r="P15" i="7"/>
  <c r="P14" i="7"/>
  <c r="K28" i="7"/>
  <c r="M14" i="7"/>
  <c r="P13" i="5"/>
  <c r="W13" i="5" s="1"/>
  <c r="G28" i="6"/>
  <c r="I14" i="6"/>
  <c r="L14" i="6" s="1"/>
  <c r="P13" i="2"/>
  <c r="P21" i="2" s="1"/>
  <c r="K27" i="5"/>
  <c r="W13" i="2"/>
  <c r="K21" i="2"/>
  <c r="W15" i="2"/>
  <c r="F18" i="1"/>
  <c r="Q4" i="1"/>
  <c r="Q12" i="1" s="1"/>
  <c r="H15" i="1" s="1"/>
  <c r="W27" i="5" l="1"/>
  <c r="W28" i="5" s="1"/>
  <c r="W32" i="5" s="1"/>
  <c r="M28" i="7"/>
  <c r="P28" i="7"/>
  <c r="P30" i="7" s="1"/>
  <c r="P31" i="7" s="1"/>
  <c r="P32" i="7" s="1"/>
  <c r="F9" i="7" s="1"/>
  <c r="P27" i="5"/>
  <c r="I28" i="6"/>
  <c r="W21" i="2"/>
  <c r="W22" i="2" s="1"/>
  <c r="W26" i="2" s="1"/>
  <c r="P35" i="7" l="1"/>
  <c r="F7" i="7" s="1"/>
  <c r="L28" i="6"/>
  <c r="F8" i="7" l="1"/>
  <c r="L29" i="6"/>
  <c r="L31" i="6" l="1"/>
  <c r="E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nouku2</author>
  </authors>
  <commentList>
    <comment ref="B2" authorId="0" shapeId="0" xr:uid="{00000000-0006-0000-0000-000001000000}">
      <text>
        <r>
          <rPr>
            <b/>
            <sz val="11"/>
            <color indexed="81"/>
            <rFont val="MS P ゴシック"/>
            <family val="3"/>
            <charset val="128"/>
          </rPr>
          <t>県連番号は変更しないでください</t>
        </r>
      </text>
    </comment>
    <comment ref="B4" authorId="0" shapeId="0" xr:uid="{00000000-0006-0000-0000-000002000000}">
      <text>
        <r>
          <rPr>
            <b/>
            <sz val="11"/>
            <color indexed="81"/>
            <rFont val="MS P ゴシック"/>
            <family val="3"/>
            <charset val="128"/>
          </rPr>
          <t xml:space="preserve">学校コードは変更しないでぐたさい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nouku2</author>
  </authors>
  <commentList>
    <comment ref="B2" authorId="0" shapeId="0" xr:uid="{00000000-0006-0000-0100-000001000000}">
      <text>
        <r>
          <rPr>
            <b/>
            <sz val="11"/>
            <color indexed="81"/>
            <rFont val="MS P ゴシック"/>
            <family val="3"/>
            <charset val="128"/>
          </rPr>
          <t>県連番号は変更しないでください</t>
        </r>
      </text>
    </comment>
    <comment ref="B4" authorId="0" shapeId="0" xr:uid="{00000000-0006-0000-0100-000002000000}">
      <text>
        <r>
          <rPr>
            <b/>
            <sz val="11"/>
            <color indexed="81"/>
            <rFont val="MS P ゴシック"/>
            <family val="3"/>
            <charset val="128"/>
          </rPr>
          <t xml:space="preserve">学校コードは変更しないでぐたさい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nouku3</author>
  </authors>
  <commentList>
    <comment ref="P33" authorId="0" shapeId="0" xr:uid="{0CE9AA81-8C75-490F-BC41-B6814220A439}">
      <text>
        <r>
          <rPr>
            <b/>
            <sz val="12"/>
            <color indexed="81"/>
            <rFont val="MS P ゴシック"/>
            <family val="3"/>
            <charset val="128"/>
          </rPr>
          <t>要入力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nouku3</author>
  </authors>
  <commentList>
    <comment ref="P30" authorId="0" shapeId="0" xr:uid="{880CF18A-D4B6-4C96-BD42-D03F4C462450}">
      <text>
        <r>
          <rPr>
            <b/>
            <sz val="12"/>
            <color indexed="81"/>
            <rFont val="MS P ゴシック"/>
            <family val="3"/>
            <charset val="128"/>
          </rPr>
          <t>要入力</t>
        </r>
      </text>
    </comment>
  </commentList>
</comments>
</file>

<file path=xl/sharedStrings.xml><?xml version="1.0" encoding="utf-8"?>
<sst xmlns="http://schemas.openxmlformats.org/spreadsheetml/2006/main" count="676" uniqueCount="127">
  <si>
    <t>コード</t>
    <phoneticPr fontId="5"/>
  </si>
  <si>
    <t>学校名</t>
    <rPh sb="0" eb="3">
      <t>フリガナ</t>
    </rPh>
    <phoneticPr fontId="5"/>
  </si>
  <si>
    <t>〒</t>
    <phoneticPr fontId="5"/>
  </si>
  <si>
    <t>住所</t>
    <rPh sb="0" eb="2">
      <t>ジュウショ</t>
    </rPh>
    <phoneticPr fontId="5"/>
  </si>
  <si>
    <t>電話番号</t>
    <rPh sb="0" eb="2">
      <t>デンワ</t>
    </rPh>
    <rPh sb="2" eb="4">
      <t>バンゴウ</t>
    </rPh>
    <phoneticPr fontId="5"/>
  </si>
  <si>
    <t>ＦＡＸ番号</t>
    <rPh sb="3" eb="5">
      <t>バンゴウ</t>
    </rPh>
    <phoneticPr fontId="5"/>
  </si>
  <si>
    <t>電子メール</t>
    <rPh sb="0" eb="2">
      <t>デンシ</t>
    </rPh>
    <phoneticPr fontId="5"/>
  </si>
  <si>
    <t>ＵＲＬ</t>
    <phoneticPr fontId="5"/>
  </si>
  <si>
    <t>校長名</t>
    <rPh sb="0" eb="3">
      <t>フリガナ</t>
    </rPh>
    <phoneticPr fontId="11"/>
  </si>
  <si>
    <t>顧問教師名</t>
    <rPh sb="0" eb="2">
      <t>フリガナ</t>
    </rPh>
    <phoneticPr fontId="11"/>
  </si>
  <si>
    <t>会長名</t>
    <rPh sb="0" eb="3">
      <t>フリガナ</t>
    </rPh>
    <phoneticPr fontId="11"/>
  </si>
  <si>
    <t>学級数</t>
    <rPh sb="0" eb="3">
      <t>ガッキュウスウ</t>
    </rPh>
    <phoneticPr fontId="5"/>
  </si>
  <si>
    <t>男</t>
    <rPh sb="0" eb="1">
      <t>オトコ</t>
    </rPh>
    <phoneticPr fontId="5"/>
  </si>
  <si>
    <t>女</t>
    <rPh sb="0" eb="1">
      <t>オンナ</t>
    </rPh>
    <phoneticPr fontId="5"/>
  </si>
  <si>
    <t>男女計</t>
    <rPh sb="0" eb="2">
      <t>ダンジョ</t>
    </rPh>
    <rPh sb="2" eb="3">
      <t>ケイ</t>
    </rPh>
    <phoneticPr fontId="5"/>
  </si>
  <si>
    <t>全</t>
  </si>
  <si>
    <t>男子</t>
    <rPh sb="0" eb="2">
      <t>ダンシ</t>
    </rPh>
    <phoneticPr fontId="5"/>
  </si>
  <si>
    <t>女子</t>
    <rPh sb="0" eb="2">
      <t>ジョシ</t>
    </rPh>
    <phoneticPr fontId="5"/>
  </si>
  <si>
    <t>計</t>
    <rPh sb="0" eb="1">
      <t>ケイ</t>
    </rPh>
    <phoneticPr fontId="5"/>
  </si>
  <si>
    <t>クラブ数</t>
    <rPh sb="3" eb="4">
      <t>スウ</t>
    </rPh>
    <phoneticPr fontId="5"/>
  </si>
  <si>
    <t>全日制加盟校</t>
    <rPh sb="0" eb="3">
      <t>ゼンニチセイ</t>
    </rPh>
    <rPh sb="3" eb="6">
      <t>カメイコウ</t>
    </rPh>
    <phoneticPr fontId="5"/>
  </si>
  <si>
    <t>全</t>
    <rPh sb="0" eb="1">
      <t>ゼン</t>
    </rPh>
    <phoneticPr fontId="5"/>
  </si>
  <si>
    <t>クラブ員数</t>
    <rPh sb="3" eb="4">
      <t>イン</t>
    </rPh>
    <rPh sb="4" eb="5">
      <t>スウ</t>
    </rPh>
    <phoneticPr fontId="5"/>
  </si>
  <si>
    <t>定時制加盟校</t>
    <rPh sb="0" eb="3">
      <t>テイジセイ</t>
    </rPh>
    <rPh sb="3" eb="6">
      <t>カメイコウ</t>
    </rPh>
    <phoneticPr fontId="5"/>
  </si>
  <si>
    <t>定</t>
    <rPh sb="0" eb="1">
      <t>テイ</t>
    </rPh>
    <phoneticPr fontId="5"/>
  </si>
  <si>
    <t>分校加盟校</t>
    <rPh sb="0" eb="2">
      <t>ブンコウ</t>
    </rPh>
    <rPh sb="2" eb="5">
      <t>カメイコウ</t>
    </rPh>
    <phoneticPr fontId="5"/>
  </si>
  <si>
    <t>分</t>
    <rPh sb="0" eb="1">
      <t>ブン</t>
    </rPh>
    <phoneticPr fontId="5"/>
  </si>
  <si>
    <t>合　　　　　計</t>
    <rPh sb="0" eb="1">
      <t>ゴウ</t>
    </rPh>
    <rPh sb="6" eb="7">
      <t>ケイ</t>
    </rPh>
    <phoneticPr fontId="5"/>
  </si>
  <si>
    <t>【００．〇〇県連盟】</t>
    <rPh sb="6" eb="7">
      <t>ケン</t>
    </rPh>
    <rPh sb="7" eb="9">
      <t>レンメイ</t>
    </rPh>
    <phoneticPr fontId="5"/>
  </si>
  <si>
    <t>　</t>
    <phoneticPr fontId="12"/>
  </si>
  <si>
    <t>　</t>
    <phoneticPr fontId="3"/>
  </si>
  <si>
    <t>111-1111</t>
    <phoneticPr fontId="12"/>
  </si>
  <si>
    <t>0000-00-0000</t>
    <phoneticPr fontId="3"/>
  </si>
  <si>
    <t>山田　太郎</t>
    <rPh sb="0" eb="2">
      <t>ヤマダ</t>
    </rPh>
    <rPh sb="3" eb="5">
      <t>タロウ</t>
    </rPh>
    <phoneticPr fontId="12"/>
  </si>
  <si>
    <t>田中　一郎</t>
    <rPh sb="0" eb="2">
      <t>タナカ</t>
    </rPh>
    <rPh sb="3" eb="5">
      <t>イチロウ</t>
    </rPh>
    <phoneticPr fontId="12"/>
  </si>
  <si>
    <t>前田　花子</t>
    <rPh sb="0" eb="2">
      <t>マエダ</t>
    </rPh>
    <rPh sb="3" eb="5">
      <t>ハナコ</t>
    </rPh>
    <phoneticPr fontId="12"/>
  </si>
  <si>
    <t>合計</t>
    <rPh sb="0" eb="2">
      <t>ゴウケイ</t>
    </rPh>
    <phoneticPr fontId="3"/>
  </si>
  <si>
    <r>
      <t>第一高等学校(記入例)　　　　　　　　　　　　　　</t>
    </r>
    <r>
      <rPr>
        <sz val="12"/>
        <color rgb="FFFF0000"/>
        <rFont val="ＭＳ Ｐゴシック"/>
        <family val="3"/>
        <charset val="128"/>
      </rPr>
      <t>　＊都道府県立は省いてください。　　　　　　　　　　　　　　　　　　　　　　　　　　　　　　　　　　　　　　　　　　　　　　　　　　　　　　　　　　　　　　　　　　　　　　　　　＊高等学校・分校等にはフリガナを入れないでください。</t>
    </r>
    <rPh sb="0" eb="2">
      <t>ダイイチ</t>
    </rPh>
    <rPh sb="130" eb="131">
      <t>イ</t>
    </rPh>
    <phoneticPr fontId="12"/>
  </si>
  <si>
    <t xml:space="preserve">全・定・分
</t>
    <rPh sb="0" eb="1">
      <t>ゼン</t>
    </rPh>
    <rPh sb="2" eb="3">
      <t>サダム</t>
    </rPh>
    <rPh sb="4" eb="5">
      <t>ブン</t>
    </rPh>
    <phoneticPr fontId="5"/>
  </si>
  <si>
    <r>
      <t>〇〇市〇〇町１－１－１　　　　　　　　　</t>
    </r>
    <r>
      <rPr>
        <sz val="14"/>
        <color rgb="FFFF0000"/>
        <rFont val="ＭＳ Ｐゴシック"/>
        <family val="3"/>
        <charset val="128"/>
      </rPr>
      <t>＊都道府県立は省いて下さい。</t>
    </r>
    <rPh sb="2" eb="3">
      <t>シ</t>
    </rPh>
    <rPh sb="5" eb="6">
      <t>マチ</t>
    </rPh>
    <rPh sb="21" eb="25">
      <t>トドウフケン</t>
    </rPh>
    <rPh sb="25" eb="26">
      <t>タ</t>
    </rPh>
    <rPh sb="27" eb="28">
      <t>ハブ</t>
    </rPh>
    <rPh sb="30" eb="31">
      <t>クダ</t>
    </rPh>
    <phoneticPr fontId="3"/>
  </si>
  <si>
    <t>○○○学校農業クラブ連盟</t>
    <rPh sb="3" eb="5">
      <t>ガッコウ</t>
    </rPh>
    <rPh sb="5" eb="7">
      <t>ノウギョウ</t>
    </rPh>
    <rPh sb="10" eb="12">
      <t>レンメイ</t>
    </rPh>
    <phoneticPr fontId="5"/>
  </si>
  <si>
    <t>　　　※参考・細則５ 日連負担金に関する規約(平成22年5月24日施行)</t>
    <rPh sb="4" eb="6">
      <t>サンコウ</t>
    </rPh>
    <rPh sb="7" eb="9">
      <t>サイソク</t>
    </rPh>
    <rPh sb="11" eb="13">
      <t>ニチレン</t>
    </rPh>
    <rPh sb="13" eb="16">
      <t>フタンキン</t>
    </rPh>
    <rPh sb="17" eb="18">
      <t>カン</t>
    </rPh>
    <rPh sb="20" eb="22">
      <t>キヤク</t>
    </rPh>
    <rPh sb="23" eb="25">
      <t>ヘイセイ</t>
    </rPh>
    <rPh sb="27" eb="28">
      <t>ネン</t>
    </rPh>
    <rPh sb="29" eb="30">
      <t>ガツ</t>
    </rPh>
    <rPh sb="32" eb="33">
      <t>ヒ</t>
    </rPh>
    <rPh sb="33" eb="35">
      <t>シコウ</t>
    </rPh>
    <phoneticPr fontId="5"/>
  </si>
  <si>
    <t>担当</t>
    <rPh sb="0" eb="2">
      <t>タントウ</t>
    </rPh>
    <phoneticPr fontId="5"/>
  </si>
  <si>
    <t>高等学校</t>
    <rPh sb="0" eb="2">
      <t>コウトウ</t>
    </rPh>
    <rPh sb="2" eb="4">
      <t>ガッコウ</t>
    </rPh>
    <phoneticPr fontId="5"/>
  </si>
  <si>
    <t>　　　　　　第1条　1. 会員負担(年額)　クラブ員１人当たり会費　800円</t>
    <rPh sb="6" eb="7">
      <t>ダイ</t>
    </rPh>
    <rPh sb="8" eb="9">
      <t>ジョウ</t>
    </rPh>
    <rPh sb="13" eb="14">
      <t>カイ</t>
    </rPh>
    <rPh sb="14" eb="15">
      <t>イン</t>
    </rPh>
    <rPh sb="15" eb="17">
      <t>フタン</t>
    </rPh>
    <rPh sb="18" eb="20">
      <t>ネンガク</t>
    </rPh>
    <rPh sb="25" eb="26">
      <t>イン</t>
    </rPh>
    <rPh sb="26" eb="28">
      <t>ヒトリ</t>
    </rPh>
    <rPh sb="28" eb="29">
      <t>ア</t>
    </rPh>
    <rPh sb="31" eb="33">
      <t>カイヒ</t>
    </rPh>
    <rPh sb="37" eb="38">
      <t>エン</t>
    </rPh>
    <phoneticPr fontId="5"/>
  </si>
  <si>
    <t>先　生</t>
    <rPh sb="0" eb="1">
      <t>サキ</t>
    </rPh>
    <rPh sb="2" eb="3">
      <t>セイ</t>
    </rPh>
    <phoneticPr fontId="5"/>
  </si>
  <si>
    <t>　　　　　　　　　　　(内訳) 運営費　380円、機関誌　420円(年間４冊分)</t>
    <rPh sb="12" eb="14">
      <t>ウチワケ</t>
    </rPh>
    <rPh sb="16" eb="19">
      <t>ウンエイヒ</t>
    </rPh>
    <rPh sb="23" eb="24">
      <t>エン</t>
    </rPh>
    <rPh sb="25" eb="28">
      <t>キカンシ</t>
    </rPh>
    <rPh sb="32" eb="33">
      <t>エン</t>
    </rPh>
    <rPh sb="34" eb="36">
      <t>ネンカン</t>
    </rPh>
    <rPh sb="37" eb="38">
      <t>サツ</t>
    </rPh>
    <rPh sb="38" eb="39">
      <t>ブン</t>
    </rPh>
    <phoneticPr fontId="5"/>
  </si>
  <si>
    <t>学校負担金</t>
    <rPh sb="0" eb="2">
      <t>ガッコウ</t>
    </rPh>
    <rPh sb="2" eb="5">
      <t>フタンキン</t>
    </rPh>
    <phoneticPr fontId="5"/>
  </si>
  <si>
    <t>円</t>
    <rPh sb="0" eb="1">
      <t>エン</t>
    </rPh>
    <phoneticPr fontId="5"/>
  </si>
  <si>
    <t>校</t>
    <rPh sb="0" eb="1">
      <t>コウ</t>
    </rPh>
    <phoneticPr fontId="5"/>
  </si>
  <si>
    <t>　　　　　　　　　 2. 学校負担(年額)　全日制･定時制･本校･分校別１校と数える</t>
    <rPh sb="13" eb="15">
      <t>ガッコウ</t>
    </rPh>
    <rPh sb="15" eb="17">
      <t>フタン</t>
    </rPh>
    <rPh sb="18" eb="20">
      <t>ネンガク</t>
    </rPh>
    <rPh sb="22" eb="25">
      <t>ゼンニチセイ</t>
    </rPh>
    <rPh sb="26" eb="29">
      <t>テイジセイ</t>
    </rPh>
    <rPh sb="30" eb="32">
      <t>ホンコウ</t>
    </rPh>
    <rPh sb="33" eb="35">
      <t>ブンコウ</t>
    </rPh>
    <rPh sb="35" eb="36">
      <t>ベツ</t>
    </rPh>
    <rPh sb="37" eb="38">
      <t>コウ</t>
    </rPh>
    <rPh sb="39" eb="40">
      <t>カゾ</t>
    </rPh>
    <phoneticPr fontId="5"/>
  </si>
  <si>
    <t>　　　　　　　　　　　クラブ員数　1人～150人　１校当たり　3,000円</t>
    <rPh sb="14" eb="15">
      <t>イン</t>
    </rPh>
    <rPh sb="15" eb="16">
      <t>スウ</t>
    </rPh>
    <rPh sb="18" eb="19">
      <t>ニン</t>
    </rPh>
    <rPh sb="23" eb="24">
      <t>ニン</t>
    </rPh>
    <rPh sb="26" eb="27">
      <t>コウ</t>
    </rPh>
    <rPh sb="27" eb="28">
      <t>ア</t>
    </rPh>
    <rPh sb="36" eb="37">
      <t>エン</t>
    </rPh>
    <phoneticPr fontId="5"/>
  </si>
  <si>
    <t>　　　　　　　　　　　　　　　　151人～400人　１校当たり　4,000円</t>
    <rPh sb="19" eb="20">
      <t>ニン</t>
    </rPh>
    <rPh sb="24" eb="25">
      <t>ニン</t>
    </rPh>
    <rPh sb="27" eb="28">
      <t>コウ</t>
    </rPh>
    <rPh sb="28" eb="29">
      <t>ア</t>
    </rPh>
    <rPh sb="37" eb="38">
      <t>エン</t>
    </rPh>
    <phoneticPr fontId="5"/>
  </si>
  <si>
    <t>小　計</t>
    <rPh sb="0" eb="1">
      <t>ショウ</t>
    </rPh>
    <rPh sb="2" eb="3">
      <t>ケイ</t>
    </rPh>
    <phoneticPr fontId="5"/>
  </si>
  <si>
    <t>　　　　　　　　　　　　　　　　401人以上　　 １校当たり　5,000円</t>
    <rPh sb="19" eb="20">
      <t>ニン</t>
    </rPh>
    <rPh sb="20" eb="22">
      <t>イジョウ</t>
    </rPh>
    <rPh sb="26" eb="27">
      <t>コウ</t>
    </rPh>
    <rPh sb="27" eb="28">
      <t>ア</t>
    </rPh>
    <rPh sb="36" eb="37">
      <t>エン</t>
    </rPh>
    <phoneticPr fontId="5"/>
  </si>
  <si>
    <t>会員負担金</t>
    <rPh sb="0" eb="2">
      <t>カイイン</t>
    </rPh>
    <rPh sb="2" eb="5">
      <t>フタンキン</t>
    </rPh>
    <phoneticPr fontId="5"/>
  </si>
  <si>
    <t>生徒内訳</t>
    <rPh sb="0" eb="2">
      <t>セイト</t>
    </rPh>
    <rPh sb="2" eb="4">
      <t>ウチワケ</t>
    </rPh>
    <phoneticPr fontId="5"/>
  </si>
  <si>
    <t>運　営　費</t>
    <rPh sb="0" eb="1">
      <t>ウン</t>
    </rPh>
    <rPh sb="2" eb="3">
      <t>エイ</t>
    </rPh>
    <rPh sb="4" eb="5">
      <t>ヒ</t>
    </rPh>
    <phoneticPr fontId="5"/>
  </si>
  <si>
    <t>　　リーダーシップ</t>
    <phoneticPr fontId="5"/>
  </si>
  <si>
    <t>(</t>
    <phoneticPr fontId="5"/>
  </si>
  <si>
    <t>)</t>
    <phoneticPr fontId="5"/>
  </si>
  <si>
    <t>合計</t>
    <rPh sb="0" eb="2">
      <t>ゴウケイ</t>
    </rPh>
    <phoneticPr fontId="5"/>
  </si>
  <si>
    <t>(男子)</t>
    <rPh sb="1" eb="3">
      <t>ダンシ</t>
    </rPh>
    <phoneticPr fontId="5"/>
  </si>
  <si>
    <t>(女子)</t>
    <rPh sb="1" eb="3">
      <t>ジョシ</t>
    </rPh>
    <phoneticPr fontId="5"/>
  </si>
  <si>
    <t>(</t>
  </si>
  <si>
    <t>生徒用</t>
    <rPh sb="0" eb="3">
      <t>セイトヨウ</t>
    </rPh>
    <phoneticPr fontId="5"/>
  </si>
  <si>
    <t>学校保管用</t>
    <rPh sb="0" eb="2">
      <t>ガッコウ</t>
    </rPh>
    <rPh sb="2" eb="4">
      <t>ホカン</t>
    </rPh>
    <rPh sb="4" eb="5">
      <t>ヨウ</t>
    </rPh>
    <phoneticPr fontId="5"/>
  </si>
  <si>
    <t>○○農業高校</t>
    <rPh sb="2" eb="4">
      <t>ノウギョウ</t>
    </rPh>
    <rPh sb="4" eb="6">
      <t>コウコウ</t>
    </rPh>
    <phoneticPr fontId="5"/>
  </si>
  <si>
    <t>名</t>
    <rPh sb="0" eb="1">
      <t>ナ</t>
    </rPh>
    <phoneticPr fontId="5"/>
  </si>
  <si>
    <t>部</t>
    <rPh sb="0" eb="1">
      <t>ブ</t>
    </rPh>
    <phoneticPr fontId="5"/>
  </si>
  <si>
    <t>小　　　計</t>
    <rPh sb="0" eb="1">
      <t>ショウ</t>
    </rPh>
    <rPh sb="4" eb="5">
      <t>ケイ</t>
    </rPh>
    <phoneticPr fontId="5"/>
  </si>
  <si>
    <t>合　計　〔 学校負担金＋会員負担金(運営費･機関誌)＋学校保管用機関誌 〕</t>
    <rPh sb="0" eb="1">
      <t>ゴウ</t>
    </rPh>
    <rPh sb="2" eb="3">
      <t>ケイ</t>
    </rPh>
    <rPh sb="6" eb="8">
      <t>ガッコウ</t>
    </rPh>
    <rPh sb="8" eb="11">
      <t>フタンキン</t>
    </rPh>
    <rPh sb="12" eb="14">
      <t>カイイン</t>
    </rPh>
    <rPh sb="14" eb="17">
      <t>フタンキン</t>
    </rPh>
    <rPh sb="18" eb="21">
      <t>ウンエイヒ</t>
    </rPh>
    <rPh sb="22" eb="25">
      <t>キカンシ</t>
    </rPh>
    <rPh sb="27" eb="29">
      <t>ガッコウ</t>
    </rPh>
    <rPh sb="29" eb="31">
      <t>ホカン</t>
    </rPh>
    <rPh sb="31" eb="32">
      <t>ヨウ</t>
    </rPh>
    <rPh sb="32" eb="35">
      <t>キカンシ</t>
    </rPh>
    <phoneticPr fontId="5"/>
  </si>
  <si>
    <t>免除申請</t>
    <rPh sb="0" eb="2">
      <t>メンジョ</t>
    </rPh>
    <rPh sb="2" eb="4">
      <t>シンセイ</t>
    </rPh>
    <phoneticPr fontId="5"/>
  </si>
  <si>
    <t>学校負担金</t>
    <rPh sb="0" eb="2">
      <t>ガッコウ</t>
    </rPh>
    <rPh sb="2" eb="5">
      <t>フタンキン</t>
    </rPh>
    <phoneticPr fontId="5"/>
  </si>
  <si>
    <t>会員負担金</t>
    <rPh sb="0" eb="2">
      <t>カイイン</t>
    </rPh>
    <rPh sb="2" eb="5">
      <t>フタンキン</t>
    </rPh>
    <phoneticPr fontId="5"/>
  </si>
  <si>
    <t>免除額(－)</t>
    <rPh sb="0" eb="2">
      <t>メンジョ</t>
    </rPh>
    <rPh sb="2" eb="3">
      <t>ガク</t>
    </rPh>
    <phoneticPr fontId="5"/>
  </si>
  <si>
    <t>※ この票に基づいて後日請求書をお送りいたします。</t>
    <rPh sb="4" eb="5">
      <t>ヒョウ</t>
    </rPh>
    <rPh sb="6" eb="7">
      <t>モト</t>
    </rPh>
    <rPh sb="10" eb="12">
      <t>ゴジツ</t>
    </rPh>
    <rPh sb="12" eb="15">
      <t>セイキュウショ</t>
    </rPh>
    <rPh sb="17" eb="18">
      <t>オク</t>
    </rPh>
    <phoneticPr fontId="5"/>
  </si>
  <si>
    <t>総合計</t>
    <rPh sb="0" eb="3">
      <t>ソウゴウケイ</t>
    </rPh>
    <phoneticPr fontId="5"/>
  </si>
  <si>
    <t>別紙１</t>
    <rPh sb="0" eb="2">
      <t>ベッシ</t>
    </rPh>
    <phoneticPr fontId="3"/>
  </si>
  <si>
    <t>別紙２</t>
    <rPh sb="0" eb="2">
      <t>ベッシ</t>
    </rPh>
    <phoneticPr fontId="3"/>
  </si>
  <si>
    <t>別紙２</t>
    <rPh sb="0" eb="2">
      <t>ベッシ</t>
    </rPh>
    <phoneticPr fontId="3"/>
  </si>
  <si>
    <t>学　校　名
（コード番号順）</t>
    <rPh sb="0" eb="1">
      <t>ガク</t>
    </rPh>
    <rPh sb="2" eb="3">
      <t>コウ</t>
    </rPh>
    <rPh sb="4" eb="5">
      <t>ナ</t>
    </rPh>
    <rPh sb="10" eb="12">
      <t>バンゴウ</t>
    </rPh>
    <rPh sb="12" eb="13">
      <t>ジュン</t>
    </rPh>
    <phoneticPr fontId="5"/>
  </si>
  <si>
    <t>別紙１　令和6年度　会員数等調査</t>
    <rPh sb="0" eb="2">
      <t>ベッシ</t>
    </rPh>
    <rPh sb="4" eb="6">
      <t>レイワ</t>
    </rPh>
    <rPh sb="7" eb="9">
      <t>ネンド</t>
    </rPh>
    <rPh sb="10" eb="12">
      <t>カイイン</t>
    </rPh>
    <rPh sb="12" eb="13">
      <t>スウ</t>
    </rPh>
    <rPh sb="13" eb="14">
      <t>トウ</t>
    </rPh>
    <rPh sb="14" eb="16">
      <t>チョウサ</t>
    </rPh>
    <phoneticPr fontId="3"/>
  </si>
  <si>
    <t>令和6年度負担金内訳書</t>
    <rPh sb="0" eb="2">
      <t>レイワ</t>
    </rPh>
    <rPh sb="3" eb="5">
      <t>ネンド</t>
    </rPh>
    <rPh sb="5" eb="8">
      <t>フタンキン</t>
    </rPh>
    <rPh sb="8" eb="11">
      <t>ウチワケショ</t>
    </rPh>
    <phoneticPr fontId="5"/>
  </si>
  <si>
    <t>運営費請求書の宛名</t>
    <rPh sb="0" eb="3">
      <t>ウンエイヒ</t>
    </rPh>
    <rPh sb="3" eb="5">
      <t>セイキュウ</t>
    </rPh>
    <rPh sb="5" eb="6">
      <t>ショ</t>
    </rPh>
    <rPh sb="7" eb="9">
      <t>アテナ</t>
    </rPh>
    <phoneticPr fontId="3"/>
  </si>
  <si>
    <t>リーダシップ生徒用請求書の宛名</t>
    <rPh sb="6" eb="8">
      <t>セイト</t>
    </rPh>
    <rPh sb="8" eb="9">
      <t>ヨウ</t>
    </rPh>
    <rPh sb="9" eb="11">
      <t>セイキュウ</t>
    </rPh>
    <rPh sb="11" eb="12">
      <t>ショ</t>
    </rPh>
    <rPh sb="13" eb="15">
      <t>アテナ</t>
    </rPh>
    <phoneticPr fontId="3"/>
  </si>
  <si>
    <t>リーダシップ学校保管用請求書の宛名</t>
    <rPh sb="6" eb="8">
      <t>ガッコウ</t>
    </rPh>
    <rPh sb="8" eb="10">
      <t>ホカン</t>
    </rPh>
    <rPh sb="10" eb="11">
      <t>ヨウ</t>
    </rPh>
    <rPh sb="11" eb="13">
      <t>セイキュウ</t>
    </rPh>
    <rPh sb="13" eb="14">
      <t>ショ</t>
    </rPh>
    <rPh sb="15" eb="17">
      <t>アテナ</t>
    </rPh>
    <phoneticPr fontId="3"/>
  </si>
  <si>
    <t>生徒数　(</t>
    <rPh sb="0" eb="3">
      <t>セイトスウ</t>
    </rPh>
    <phoneticPr fontId="3"/>
  </si>
  <si>
    <t>金額</t>
    <rPh sb="0" eb="2">
      <t>キンガク</t>
    </rPh>
    <phoneticPr fontId="5"/>
  </si>
  <si>
    <t>円</t>
    <rPh sb="0" eb="1">
      <t>エン</t>
    </rPh>
    <phoneticPr fontId="3"/>
  </si>
  <si>
    <t>学校負担金</t>
    <rPh sb="0" eb="5">
      <t>ガッコウフタンキン</t>
    </rPh>
    <phoneticPr fontId="3"/>
  </si>
  <si>
    <t>会員負担金</t>
    <rPh sb="0" eb="5">
      <t>カイインフタンキン</t>
    </rPh>
    <phoneticPr fontId="3"/>
  </si>
  <si>
    <t>免除額（-）</t>
    <rPh sb="0" eb="3">
      <t>メンジョガク</t>
    </rPh>
    <phoneticPr fontId="3"/>
  </si>
  <si>
    <t>総合計</t>
    <rPh sb="0" eb="3">
      <t>ソウゴウケイ</t>
    </rPh>
    <phoneticPr fontId="3"/>
  </si>
  <si>
    <t>請求額</t>
    <rPh sb="0" eb="3">
      <t>セイキュウガク</t>
    </rPh>
    <phoneticPr fontId="3"/>
  </si>
  <si>
    <t>口座名：日本学校農業クラブ連盟</t>
    <rPh sb="0" eb="2">
      <t>コウザ</t>
    </rPh>
    <rPh sb="2" eb="3">
      <t>メイ</t>
    </rPh>
    <rPh sb="4" eb="6">
      <t>ニホン</t>
    </rPh>
    <rPh sb="6" eb="8">
      <t>ガッコウ</t>
    </rPh>
    <rPh sb="8" eb="10">
      <t>ノウギョウ</t>
    </rPh>
    <rPh sb="13" eb="15">
      <t>レンメイ</t>
    </rPh>
    <phoneticPr fontId="5"/>
  </si>
  <si>
    <t>※ 振込手数料は、学校・お客様でご負担ください。</t>
    <rPh sb="2" eb="4">
      <t>フリコミ</t>
    </rPh>
    <rPh sb="4" eb="7">
      <t>テスウリョウ</t>
    </rPh>
    <rPh sb="9" eb="11">
      <t>ガッコウ</t>
    </rPh>
    <rPh sb="13" eb="15">
      <t>キャクサマ</t>
    </rPh>
    <rPh sb="17" eb="19">
      <t>フタン</t>
    </rPh>
    <phoneticPr fontId="5"/>
  </si>
  <si>
    <t>令和6年度リーダーシップ請求書</t>
    <rPh sb="0" eb="2">
      <t>レイワ</t>
    </rPh>
    <rPh sb="3" eb="5">
      <t>ネンド</t>
    </rPh>
    <rPh sb="12" eb="15">
      <t>セイキュウショ</t>
    </rPh>
    <phoneticPr fontId="5"/>
  </si>
  <si>
    <t>生徒数</t>
    <rPh sb="0" eb="3">
      <t>セイトスウ</t>
    </rPh>
    <phoneticPr fontId="3"/>
  </si>
  <si>
    <t>単価</t>
    <rPh sb="0" eb="2">
      <t>タンカ</t>
    </rPh>
    <phoneticPr fontId="3"/>
  </si>
  <si>
    <t>数量</t>
    <rPh sb="0" eb="2">
      <t>スウリョウ</t>
    </rPh>
    <phoneticPr fontId="3"/>
  </si>
  <si>
    <t>金額</t>
    <rPh sb="0" eb="2">
      <t>キンガク</t>
    </rPh>
    <phoneticPr fontId="3"/>
  </si>
  <si>
    <t>　　リーダーシップ（生徒用）</t>
    <rPh sb="10" eb="13">
      <t>セイトヨウ</t>
    </rPh>
    <phoneticPr fontId="5"/>
  </si>
  <si>
    <t>免除者数</t>
    <rPh sb="0" eb="3">
      <t>メンジョシャ</t>
    </rPh>
    <rPh sb="3" eb="4">
      <t>スウ</t>
    </rPh>
    <phoneticPr fontId="5"/>
  </si>
  <si>
    <t>小計〔免除申請者減額済〕</t>
    <rPh sb="0" eb="2">
      <t>ショウケイ</t>
    </rPh>
    <rPh sb="3" eb="8">
      <t>メンジョシンセイシャ</t>
    </rPh>
    <rPh sb="8" eb="10">
      <t>ゲンガク</t>
    </rPh>
    <rPh sb="10" eb="11">
      <t>スミ</t>
    </rPh>
    <phoneticPr fontId="5"/>
  </si>
  <si>
    <t>小計〔消費税10％対象〕</t>
    <rPh sb="0" eb="2">
      <t>ショウケイ</t>
    </rPh>
    <rPh sb="3" eb="6">
      <t>ショウヒゼイ</t>
    </rPh>
    <rPh sb="9" eb="11">
      <t>タイショウ</t>
    </rPh>
    <phoneticPr fontId="5"/>
  </si>
  <si>
    <t>内消費税</t>
    <rPh sb="0" eb="1">
      <t>ウチ</t>
    </rPh>
    <rPh sb="1" eb="4">
      <t>ショウヒゼイ</t>
    </rPh>
    <phoneticPr fontId="3"/>
  </si>
  <si>
    <t>送料（10％対象）</t>
    <rPh sb="0" eb="2">
      <t>ソウリョウ</t>
    </rPh>
    <rPh sb="6" eb="8">
      <t>タイショウ</t>
    </rPh>
    <phoneticPr fontId="3"/>
  </si>
  <si>
    <t>内消費税</t>
    <rPh sb="0" eb="4">
      <t>ウチショウヒゼイ</t>
    </rPh>
    <phoneticPr fontId="3"/>
  </si>
  <si>
    <t>税込み請求金額</t>
    <rPh sb="0" eb="2">
      <t>ゼイコ</t>
    </rPh>
    <rPh sb="3" eb="5">
      <t>セイキュウ</t>
    </rPh>
    <rPh sb="5" eb="7">
      <t>キンガク</t>
    </rPh>
    <phoneticPr fontId="3"/>
  </si>
  <si>
    <t>税抜き請求金額</t>
    <rPh sb="0" eb="1">
      <t>ゼイ</t>
    </rPh>
    <rPh sb="1" eb="2">
      <t>ヌ</t>
    </rPh>
    <rPh sb="3" eb="5">
      <t>セイキュウ</t>
    </rPh>
    <rPh sb="5" eb="7">
      <t>キンガク</t>
    </rPh>
    <phoneticPr fontId="3"/>
  </si>
  <si>
    <t>消費税率（10％）</t>
    <rPh sb="0" eb="4">
      <t>ショウヒゼイリツ</t>
    </rPh>
    <phoneticPr fontId="3"/>
  </si>
  <si>
    <t>口座名：日本学校農業クラブ連盟（ニホンガッコウノウギョウクラブレンメイ）</t>
    <rPh sb="0" eb="2">
      <t>コウザ</t>
    </rPh>
    <rPh sb="2" eb="3">
      <t>メイ</t>
    </rPh>
    <rPh sb="4" eb="6">
      <t>ニホン</t>
    </rPh>
    <rPh sb="6" eb="8">
      <t>ガッコウ</t>
    </rPh>
    <rPh sb="8" eb="10">
      <t>ノウギョウ</t>
    </rPh>
    <rPh sb="13" eb="15">
      <t>レンメイ</t>
    </rPh>
    <phoneticPr fontId="5"/>
  </si>
  <si>
    <t>振込先：みずほ銀行　恵比寿支店　口座番号：普通　１７５７４０４</t>
    <rPh sb="0" eb="2">
      <t>フリコミ</t>
    </rPh>
    <rPh sb="2" eb="3">
      <t>サキ</t>
    </rPh>
    <rPh sb="7" eb="9">
      <t>ギンコウ</t>
    </rPh>
    <rPh sb="10" eb="13">
      <t>エビス</t>
    </rPh>
    <rPh sb="13" eb="15">
      <t>シテン</t>
    </rPh>
    <rPh sb="16" eb="18">
      <t>コウザ</t>
    </rPh>
    <rPh sb="18" eb="20">
      <t>バンゴウ</t>
    </rPh>
    <rPh sb="21" eb="23">
      <t>フツウ</t>
    </rPh>
    <phoneticPr fontId="5"/>
  </si>
  <si>
    <t>振込先：みずほ銀行　恵比寿支店　口座番号：普通　１７５７３８２</t>
    <rPh sb="0" eb="2">
      <t>フリコミ</t>
    </rPh>
    <rPh sb="2" eb="3">
      <t>サキ</t>
    </rPh>
    <rPh sb="7" eb="9">
      <t>ギンコウ</t>
    </rPh>
    <rPh sb="10" eb="13">
      <t>エビス</t>
    </rPh>
    <rPh sb="13" eb="15">
      <t>シテン</t>
    </rPh>
    <rPh sb="16" eb="18">
      <t>コウザ</t>
    </rPh>
    <rPh sb="18" eb="20">
      <t>バンゴウ</t>
    </rPh>
    <rPh sb="21" eb="23">
      <t>フツウ</t>
    </rPh>
    <phoneticPr fontId="5"/>
  </si>
  <si>
    <t>合　　　　　　　　計</t>
    <rPh sb="0" eb="1">
      <t>ゴウ</t>
    </rPh>
    <rPh sb="9" eb="10">
      <t>ケイ</t>
    </rPh>
    <phoneticPr fontId="3"/>
  </si>
  <si>
    <t>小　　計　〔 学校負担金＋会員負担金(運営費〕</t>
    <rPh sb="0" eb="1">
      <t>ショウ</t>
    </rPh>
    <rPh sb="3" eb="4">
      <t>ケイ</t>
    </rPh>
    <rPh sb="7" eb="9">
      <t>ガッコウ</t>
    </rPh>
    <rPh sb="9" eb="12">
      <t>フタンキン</t>
    </rPh>
    <rPh sb="13" eb="15">
      <t>カイイン</t>
    </rPh>
    <rPh sb="15" eb="18">
      <t>フタンキン</t>
    </rPh>
    <rPh sb="19" eb="22">
      <t>ウンエイヒ</t>
    </rPh>
    <phoneticPr fontId="5"/>
  </si>
  <si>
    <t>令和6年度　運営費請求書</t>
    <rPh sb="0" eb="2">
      <t>レイワ</t>
    </rPh>
    <rPh sb="3" eb="5">
      <t>ネンド</t>
    </rPh>
    <rPh sb="6" eb="9">
      <t>ウンエイヒ</t>
    </rPh>
    <rPh sb="9" eb="12">
      <t>セイキュウショ</t>
    </rPh>
    <phoneticPr fontId="5"/>
  </si>
  <si>
    <t>　　リーダーシップ（学校保管用）</t>
    <rPh sb="10" eb="12">
      <t>ガッコウ</t>
    </rPh>
    <rPh sb="12" eb="14">
      <t>ホカン</t>
    </rPh>
    <rPh sb="14" eb="15">
      <t>ヨウ</t>
    </rPh>
    <phoneticPr fontId="5"/>
  </si>
  <si>
    <t>送付方法</t>
    <rPh sb="0" eb="4">
      <t>ソウフホウホウ</t>
    </rPh>
    <phoneticPr fontId="3"/>
  </si>
  <si>
    <t>のセルのみ入力をしてください。※列や行を削除しないでください。</t>
    <rPh sb="5" eb="7">
      <t>ニュウリョク</t>
    </rPh>
    <phoneticPr fontId="3"/>
  </si>
  <si>
    <t>会員負担金（運営費）</t>
    <rPh sb="0" eb="2">
      <t>カイイン</t>
    </rPh>
    <rPh sb="2" eb="5">
      <t>フタンキン</t>
    </rPh>
    <rPh sb="6" eb="9">
      <t>ウンエイヒ</t>
    </rPh>
    <phoneticPr fontId="5"/>
  </si>
  <si>
    <t>会員負担金（機関誌）</t>
    <rPh sb="0" eb="5">
      <t>カイインフタンキン</t>
    </rPh>
    <rPh sb="6" eb="9">
      <t>キカンシ</t>
    </rPh>
    <phoneticPr fontId="5"/>
  </si>
  <si>
    <t>会員負担金（機関誌）</t>
    <rPh sb="0" eb="2">
      <t>カイイン</t>
    </rPh>
    <rPh sb="2" eb="5">
      <t>フタンキン</t>
    </rPh>
    <rPh sb="6" eb="9">
      <t>キカンシ</t>
    </rPh>
    <phoneticPr fontId="5"/>
  </si>
  <si>
    <t>運営費</t>
    <rPh sb="0" eb="3">
      <t>ウンエイヒ</t>
    </rPh>
    <phoneticPr fontId="5"/>
  </si>
  <si>
    <t>〒102-0074
東京都千代田区九段南4-3-3
シルキーハイツ九段南2号館 104室
日本学校農業クラブ連盟
代　表　　江　森　　　　忍
TEL 03-5357-1661
FAX 03-5357-1667　
T5700150001375　</t>
    <phoneticPr fontId="3"/>
  </si>
  <si>
    <t>請求書様式</t>
    <rPh sb="0" eb="3">
      <t>セイキュウショ</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</si>
</sst>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41" formatCode="_ * #,##0_ ;_ * \-#,##0_ ;_ * &quot;-&quot;_ ;_ @_ "/>
    <numFmt numFmtId="176" formatCode="#,##0_);[Red]\(#,##0\)"/>
    <numFmt numFmtId="177" formatCode="&quot;¥&quot;#,##0_);[Red]\(&quot;¥&quot;#,##0\)"/>
  </numFmts>
  <fonts count="45">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20"/>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4"/>
      <color theme="1"/>
      <name val="ＭＳ Ｐゴシック"/>
      <family val="3"/>
      <charset val="128"/>
    </font>
    <font>
      <sz val="14"/>
      <color theme="1"/>
      <name val="游ゴシック"/>
      <family val="3"/>
      <charset val="128"/>
      <scheme val="minor"/>
    </font>
    <font>
      <sz val="10.5"/>
      <name val="ＭＳ Ｐゴシック"/>
      <family val="3"/>
      <charset val="128"/>
    </font>
    <font>
      <sz val="8"/>
      <name val="ＭＳ Ｐゴシック"/>
      <family val="3"/>
      <charset val="128"/>
    </font>
    <font>
      <sz val="10"/>
      <name val="ＭＳ Ｐゴシック"/>
      <family val="3"/>
      <charset val="128"/>
    </font>
    <font>
      <u/>
      <sz val="11"/>
      <color theme="10"/>
      <name val="ＭＳ Ｐゴシック"/>
      <family val="3"/>
      <charset val="128"/>
    </font>
    <font>
      <sz val="11"/>
      <name val="ＭＳ Ｐゴシック"/>
      <family val="3"/>
      <charset val="128"/>
    </font>
    <font>
      <sz val="12"/>
      <color theme="1"/>
      <name val="游ゴシック"/>
      <family val="3"/>
      <charset val="128"/>
      <scheme val="minor"/>
    </font>
    <font>
      <b/>
      <sz val="11"/>
      <color indexed="81"/>
      <name val="MS P ゴシック"/>
      <family val="3"/>
      <charset val="128"/>
    </font>
    <font>
      <sz val="12"/>
      <color rgb="FFFF0000"/>
      <name val="ＭＳ Ｐゴシック"/>
      <family val="3"/>
      <charset val="128"/>
    </font>
    <font>
      <sz val="14"/>
      <color rgb="FFFF0000"/>
      <name val="ＭＳ Ｐゴシック"/>
      <family val="3"/>
      <charset val="128"/>
    </font>
    <font>
      <sz val="11"/>
      <color theme="1"/>
      <name val="游ゴシック"/>
      <family val="3"/>
      <charset val="128"/>
      <scheme val="minor"/>
    </font>
    <font>
      <sz val="12"/>
      <color indexed="8"/>
      <name val="ＭＳ 明朝"/>
      <family val="1"/>
      <charset val="128"/>
    </font>
    <font>
      <sz val="11"/>
      <color indexed="8"/>
      <name val="ＭＳ 明朝"/>
      <family val="1"/>
      <charset val="128"/>
    </font>
    <font>
      <sz val="9"/>
      <color indexed="8"/>
      <name val="ＭＳ 明朝"/>
      <family val="1"/>
      <charset val="128"/>
    </font>
    <font>
      <sz val="11"/>
      <color indexed="9"/>
      <name val="ＭＳ Ｐゴシック"/>
      <family val="3"/>
      <charset val="128"/>
    </font>
    <font>
      <sz val="11"/>
      <color theme="1"/>
      <name val="ＭＳ 明朝"/>
      <family val="1"/>
      <charset val="128"/>
    </font>
    <font>
      <sz val="10"/>
      <color indexed="8"/>
      <name val="ＭＳ 明朝"/>
      <family val="1"/>
      <charset val="128"/>
    </font>
    <font>
      <sz val="11"/>
      <color indexed="8"/>
      <name val="ＭＳ Ｐゴシック"/>
      <family val="3"/>
      <charset val="128"/>
    </font>
    <font>
      <b/>
      <sz val="10"/>
      <color indexed="8"/>
      <name val="ＭＳ 明朝"/>
      <family val="1"/>
      <charset val="128"/>
    </font>
    <font>
      <u/>
      <sz val="11"/>
      <color indexed="12"/>
      <name val="ＭＳ Ｐゴシック"/>
      <family val="3"/>
      <charset val="128"/>
    </font>
    <font>
      <sz val="10"/>
      <name val="Arial"/>
      <family val="2"/>
    </font>
    <font>
      <sz val="11"/>
      <color indexed="8"/>
      <name val="游ゴシック"/>
      <family val="3"/>
      <charset val="128"/>
    </font>
    <font>
      <sz val="9"/>
      <color theme="1"/>
      <name val="游ゴシック"/>
      <family val="2"/>
      <charset val="128"/>
      <scheme val="minor"/>
    </font>
    <font>
      <sz val="18"/>
      <color indexed="8"/>
      <name val="ＭＳ 明朝"/>
      <family val="1"/>
      <charset val="128"/>
    </font>
    <font>
      <sz val="16"/>
      <color indexed="8"/>
      <name val="ＭＳ 明朝"/>
      <family val="1"/>
      <charset val="128"/>
    </font>
    <font>
      <sz val="16"/>
      <color theme="1"/>
      <name val="游ゴシック"/>
      <family val="2"/>
      <charset val="128"/>
      <scheme val="minor"/>
    </font>
    <font>
      <sz val="14"/>
      <color indexed="8"/>
      <name val="ＭＳ 明朝"/>
      <family val="1"/>
      <charset val="128"/>
    </font>
    <font>
      <sz val="9"/>
      <color theme="1"/>
      <name val="游ゴシック"/>
      <family val="3"/>
      <charset val="128"/>
      <scheme val="minor"/>
    </font>
    <font>
      <sz val="18"/>
      <color theme="1"/>
      <name val="ＭＳ 明朝"/>
      <family val="1"/>
      <charset val="128"/>
    </font>
    <font>
      <sz val="14"/>
      <color theme="1"/>
      <name val="ＭＳ 明朝"/>
      <family val="1"/>
      <charset val="128"/>
    </font>
    <font>
      <sz val="11"/>
      <color indexed="9"/>
      <name val="ＭＳ 明朝"/>
      <family val="1"/>
      <charset val="128"/>
    </font>
    <font>
      <sz val="16"/>
      <color theme="1"/>
      <name val="ＭＳ 明朝"/>
      <family val="1"/>
      <charset val="128"/>
    </font>
    <font>
      <sz val="9"/>
      <color theme="1"/>
      <name val="ＭＳ 明朝"/>
      <family val="1"/>
      <charset val="128"/>
    </font>
    <font>
      <b/>
      <sz val="12"/>
      <color indexed="81"/>
      <name val="MS P ゴシック"/>
      <family val="3"/>
      <charset val="128"/>
    </font>
    <font>
      <sz val="12"/>
      <color theme="1"/>
      <name val="ＭＳ 明朝"/>
      <family val="1"/>
      <charset val="128"/>
    </font>
    <font>
      <b/>
      <sz val="14"/>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s>
  <cellStyleXfs count="24">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38" fontId="14" fillId="0" borderId="0" applyFont="0" applyFill="0" applyBorder="0" applyAlignment="0" applyProtection="0">
      <alignment vertical="center"/>
    </xf>
    <xf numFmtId="0" fontId="19" fillId="0" borderId="0">
      <alignment vertical="center"/>
    </xf>
    <xf numFmtId="38" fontId="26" fillId="0" borderId="0" applyFont="0" applyFill="0" applyBorder="0" applyAlignment="0" applyProtection="0">
      <alignment vertical="center"/>
    </xf>
    <xf numFmtId="0" fontId="26" fillId="0" borderId="0">
      <alignment vertical="center"/>
    </xf>
    <xf numFmtId="176" fontId="26" fillId="0" borderId="0" applyBorder="0" applyProtection="0">
      <alignment vertical="center"/>
    </xf>
    <xf numFmtId="0" fontId="28" fillId="0" borderId="0" applyBorder="0" applyProtection="0">
      <alignment vertical="center"/>
    </xf>
    <xf numFmtId="0" fontId="13" fillId="0" borderId="0" applyNumberFormat="0" applyFill="0" applyBorder="0" applyAlignment="0" applyProtection="0">
      <alignment vertical="top"/>
      <protection locked="0"/>
    </xf>
    <xf numFmtId="41" fontId="29" fillId="0" borderId="0" applyFill="0" applyBorder="0" applyAlignment="0" applyProtection="0"/>
    <xf numFmtId="0" fontId="19" fillId="0" borderId="0">
      <alignment vertical="center"/>
    </xf>
    <xf numFmtId="38" fontId="30" fillId="0" borderId="0" applyFont="0" applyFill="0" applyBorder="0" applyAlignment="0" applyProtection="0">
      <alignment vertical="center"/>
    </xf>
    <xf numFmtId="0" fontId="14" fillId="0" borderId="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9" fillId="0" borderId="0">
      <alignment vertical="center"/>
    </xf>
    <xf numFmtId="41" fontId="29" fillId="0" borderId="0" applyFill="0" applyBorder="0" applyAlignment="0" applyProtection="0"/>
    <xf numFmtId="0" fontId="1" fillId="0" borderId="0">
      <alignment vertical="center"/>
    </xf>
    <xf numFmtId="41" fontId="29" fillId="0" borderId="0" applyFill="0" applyBorder="0" applyAlignment="0" applyProtection="0"/>
  </cellStyleXfs>
  <cellXfs count="397">
    <xf numFmtId="0" fontId="0" fillId="0" borderId="0" xfId="0">
      <alignment vertical="center"/>
    </xf>
    <xf numFmtId="0" fontId="2" fillId="0" borderId="0" xfId="0" applyFont="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8" fillId="0" borderId="0" xfId="0" applyFont="1" applyAlignment="1">
      <alignment vertical="center" wrapText="1" shrinkToFit="1"/>
    </xf>
    <xf numFmtId="0" fontId="7" fillId="0" borderId="0" xfId="0" applyFont="1" applyAlignment="1">
      <alignment horizontal="left" vertical="center" shrinkToFit="1"/>
    </xf>
    <xf numFmtId="38" fontId="7" fillId="0" borderId="0" xfId="1" applyFont="1" applyFill="1" applyAlignment="1">
      <alignment vertical="center" shrinkToFit="1"/>
    </xf>
    <xf numFmtId="0" fontId="9" fillId="0" borderId="0" xfId="0" applyFont="1" applyAlignment="1">
      <alignment vertical="center" shrinkToFit="1"/>
    </xf>
    <xf numFmtId="0" fontId="2" fillId="0" borderId="0" xfId="0" applyFont="1" applyAlignment="1">
      <alignment horizontal="center" vertical="center" shrinkToFit="1"/>
    </xf>
    <xf numFmtId="0" fontId="7" fillId="0" borderId="2" xfId="0" applyFont="1" applyBorder="1" applyAlignment="1">
      <alignment horizontal="center" vertical="center" shrinkToFit="1"/>
    </xf>
    <xf numFmtId="0" fontId="8" fillId="0" borderId="2" xfId="0" applyFont="1" applyBorder="1" applyAlignment="1">
      <alignment horizontal="center" vertical="center" wrapText="1" shrinkToFit="1"/>
    </xf>
    <xf numFmtId="38" fontId="7" fillId="0" borderId="2" xfId="1" applyFont="1" applyFill="1" applyBorder="1" applyAlignment="1">
      <alignment horizontal="center" vertical="center" shrinkToFit="1"/>
    </xf>
    <xf numFmtId="0" fontId="7" fillId="0" borderId="2" xfId="0" applyFont="1" applyBorder="1" applyAlignment="1">
      <alignment horizontal="right" vertical="center" shrinkToFit="1"/>
    </xf>
    <xf numFmtId="0" fontId="7" fillId="0" borderId="2" xfId="0" applyFont="1" applyBorder="1" applyAlignment="1">
      <alignment vertical="center" shrinkToFit="1"/>
    </xf>
    <xf numFmtId="0" fontId="7" fillId="0" borderId="2" xfId="0" applyFont="1" applyBorder="1" applyAlignment="1">
      <alignment horizontal="left" vertical="center" shrinkToFit="1"/>
    </xf>
    <xf numFmtId="0" fontId="7" fillId="0" borderId="2" xfId="2" applyFont="1" applyFill="1" applyBorder="1" applyAlignment="1" applyProtection="1">
      <alignment vertical="center" wrapText="1"/>
    </xf>
    <xf numFmtId="0" fontId="8" fillId="0" borderId="2" xfId="2" applyFont="1" applyFill="1" applyBorder="1" applyAlignment="1" applyProtection="1">
      <alignment vertical="center" wrapText="1" shrinkToFit="1"/>
    </xf>
    <xf numFmtId="38" fontId="7" fillId="0" borderId="2" xfId="1" applyFont="1" applyFill="1" applyBorder="1" applyAlignment="1">
      <alignment vertical="center" shrinkToFit="1"/>
    </xf>
    <xf numFmtId="38" fontId="9" fillId="0" borderId="2" xfId="1" applyFont="1" applyBorder="1" applyAlignment="1">
      <alignment vertical="center" shrinkToFit="1"/>
    </xf>
    <xf numFmtId="0" fontId="7" fillId="2" borderId="2" xfId="0" applyFont="1" applyFill="1" applyBorder="1" applyAlignment="1">
      <alignment horizontal="right" vertical="center" shrinkToFit="1"/>
    </xf>
    <xf numFmtId="38" fontId="7" fillId="0" borderId="2" xfId="3" applyFont="1" applyFill="1" applyBorder="1" applyAlignment="1">
      <alignment vertical="center" shrinkToFit="1"/>
    </xf>
    <xf numFmtId="0" fontId="8" fillId="0" borderId="2" xfId="0" applyFont="1" applyBorder="1" applyAlignment="1">
      <alignment vertical="center" wrapText="1" shrinkToFit="1"/>
    </xf>
    <xf numFmtId="0" fontId="15" fillId="0" borderId="0" xfId="0" applyFont="1" applyAlignment="1">
      <alignment vertical="center" shrinkToFit="1"/>
    </xf>
    <xf numFmtId="0" fontId="9" fillId="0" borderId="0" xfId="0" applyFont="1" applyAlignment="1">
      <alignment vertical="center" wrapText="1" shrinkToFit="1"/>
    </xf>
    <xf numFmtId="0" fontId="9" fillId="0" borderId="0" xfId="0" applyFont="1" applyAlignment="1">
      <alignment horizontal="left" vertical="center" shrinkToFit="1"/>
    </xf>
    <xf numFmtId="38" fontId="9" fillId="0" borderId="0" xfId="1" applyFont="1" applyAlignment="1">
      <alignment vertical="center" shrinkToFit="1"/>
    </xf>
    <xf numFmtId="0" fontId="13" fillId="0" borderId="2" xfId="2" applyFill="1" applyBorder="1" applyAlignment="1" applyProtection="1">
      <alignment vertical="center" wrapText="1" shrinkToFit="1"/>
    </xf>
    <xf numFmtId="0" fontId="13" fillId="0" borderId="2" xfId="2" applyFill="1" applyBorder="1" applyAlignment="1" applyProtection="1">
      <alignment vertical="center" wrapText="1"/>
    </xf>
    <xf numFmtId="38" fontId="7" fillId="0" borderId="0" xfId="3" applyFont="1" applyFill="1" applyBorder="1" applyAlignment="1">
      <alignment vertical="center" shrinkToFit="1"/>
    </xf>
    <xf numFmtId="38" fontId="9" fillId="0" borderId="0" xfId="0" applyNumberFormat="1" applyFont="1" applyAlignment="1">
      <alignment vertical="center" shrinkToFit="1"/>
    </xf>
    <xf numFmtId="0" fontId="7" fillId="0" borderId="2" xfId="0" applyFont="1" applyBorder="1" applyAlignment="1">
      <alignment vertical="center" wrapText="1" shrinkToFit="1"/>
    </xf>
    <xf numFmtId="0" fontId="2" fillId="0" borderId="2" xfId="0" applyFont="1" applyBorder="1" applyAlignment="1">
      <alignment vertical="center" wrapText="1" shrinkToFit="1"/>
    </xf>
    <xf numFmtId="0" fontId="10" fillId="0" borderId="2" xfId="0" applyFont="1" applyBorder="1" applyAlignment="1">
      <alignment horizontal="center" wrapText="1" shrinkToFit="1"/>
    </xf>
    <xf numFmtId="0" fontId="19" fillId="0" borderId="0" xfId="4">
      <alignment vertical="center"/>
    </xf>
    <xf numFmtId="0" fontId="23" fillId="0" borderId="0" xfId="4" applyFont="1" applyAlignment="1">
      <alignment horizontal="left" vertical="center"/>
    </xf>
    <xf numFmtId="38" fontId="22" fillId="0" borderId="18" xfId="5" applyFont="1" applyBorder="1" applyAlignment="1">
      <alignment vertical="center" shrinkToFit="1"/>
    </xf>
    <xf numFmtId="0" fontId="22" fillId="0" borderId="10" xfId="4" applyFont="1" applyBorder="1" applyAlignment="1">
      <alignment vertical="center" shrinkToFit="1"/>
    </xf>
    <xf numFmtId="0" fontId="22" fillId="0" borderId="18" xfId="4" applyFont="1" applyBorder="1" applyAlignment="1">
      <alignment vertical="center" shrinkToFit="1"/>
    </xf>
    <xf numFmtId="0" fontId="22" fillId="0" borderId="11" xfId="4" applyFont="1" applyBorder="1" applyAlignment="1">
      <alignment horizontal="left" vertical="center" shrinkToFit="1"/>
    </xf>
    <xf numFmtId="38" fontId="22" fillId="0" borderId="21" xfId="5" applyFont="1" applyBorder="1" applyAlignment="1">
      <alignment vertical="center" shrinkToFit="1"/>
    </xf>
    <xf numFmtId="0" fontId="22" fillId="0" borderId="22" xfId="4" applyFont="1" applyBorder="1" applyAlignment="1">
      <alignment vertical="center" shrinkToFit="1"/>
    </xf>
    <xf numFmtId="0" fontId="22" fillId="0" borderId="21" xfId="4" applyFont="1" applyBorder="1" applyAlignment="1">
      <alignment vertical="center" shrinkToFit="1"/>
    </xf>
    <xf numFmtId="0" fontId="22" fillId="0" borderId="23" xfId="4" applyFont="1" applyBorder="1" applyAlignment="1">
      <alignment horizontal="left" vertical="center" shrinkToFit="1"/>
    </xf>
    <xf numFmtId="38" fontId="22" fillId="0" borderId="24" xfId="5" applyFont="1" applyBorder="1" applyAlignment="1">
      <alignment vertical="center" shrinkToFit="1"/>
    </xf>
    <xf numFmtId="0" fontId="22" fillId="0" borderId="25" xfId="4" applyFont="1" applyBorder="1" applyAlignment="1">
      <alignment vertical="center" shrinkToFit="1"/>
    </xf>
    <xf numFmtId="0" fontId="22" fillId="0" borderId="24" xfId="4" applyFont="1" applyBorder="1" applyAlignment="1">
      <alignment vertical="center" shrinkToFit="1"/>
    </xf>
    <xf numFmtId="0" fontId="22" fillId="0" borderId="28" xfId="4" applyFont="1" applyBorder="1" applyAlignment="1">
      <alignment horizontal="left" vertical="center" shrinkToFit="1"/>
    </xf>
    <xf numFmtId="0" fontId="22" fillId="0" borderId="31" xfId="4" applyFont="1" applyBorder="1" applyAlignment="1">
      <alignment vertical="center" shrinkToFit="1"/>
    </xf>
    <xf numFmtId="0" fontId="22" fillId="0" borderId="30" xfId="4" applyFont="1" applyBorder="1" applyAlignment="1">
      <alignment vertical="center" shrinkToFit="1"/>
    </xf>
    <xf numFmtId="0" fontId="22" fillId="0" borderId="30" xfId="4" applyFont="1" applyBorder="1" applyAlignment="1">
      <alignment horizontal="left" vertical="center" shrinkToFit="1"/>
    </xf>
    <xf numFmtId="38" fontId="25" fillId="0" borderId="4" xfId="5" applyFont="1" applyBorder="1" applyAlignment="1">
      <alignment horizontal="right" vertical="center"/>
    </xf>
    <xf numFmtId="6" fontId="25" fillId="0" borderId="4" xfId="5" applyNumberFormat="1" applyFont="1" applyBorder="1" applyAlignment="1">
      <alignment horizontal="right" vertical="center"/>
    </xf>
    <xf numFmtId="38" fontId="25" fillId="0" borderId="5" xfId="5" applyFont="1" applyBorder="1" applyAlignment="1">
      <alignment horizontal="left" vertical="center"/>
    </xf>
    <xf numFmtId="0" fontId="22" fillId="0" borderId="1" xfId="4" applyFont="1" applyBorder="1" applyAlignment="1">
      <alignment horizontal="center" vertical="center" shrinkToFit="1"/>
    </xf>
    <xf numFmtId="5" fontId="25" fillId="0" borderId="1" xfId="4" applyNumberFormat="1" applyFont="1" applyBorder="1" applyAlignment="1">
      <alignment horizontal="center" vertical="center" shrinkToFit="1"/>
    </xf>
    <xf numFmtId="5" fontId="25" fillId="0" borderId="39" xfId="4" applyNumberFormat="1" applyFont="1" applyBorder="1" applyAlignment="1">
      <alignment vertical="center" shrinkToFit="1"/>
    </xf>
    <xf numFmtId="0" fontId="22" fillId="0" borderId="45" xfId="4" applyFont="1" applyBorder="1" applyAlignment="1">
      <alignment horizontal="center" vertical="center" shrinkToFit="1"/>
    </xf>
    <xf numFmtId="0" fontId="22" fillId="0" borderId="41" xfId="4" applyFont="1" applyBorder="1" applyAlignment="1">
      <alignment vertical="center" shrinkToFit="1"/>
    </xf>
    <xf numFmtId="0" fontId="22" fillId="0" borderId="44" xfId="4" applyFont="1" applyBorder="1" applyAlignment="1">
      <alignment horizontal="left" vertical="center"/>
    </xf>
    <xf numFmtId="3" fontId="22" fillId="0" borderId="44" xfId="5" applyNumberFormat="1" applyFont="1" applyBorder="1" applyAlignment="1">
      <alignment horizontal="left" vertical="center"/>
    </xf>
    <xf numFmtId="3" fontId="22" fillId="0" borderId="1" xfId="5" applyNumberFormat="1" applyFont="1" applyBorder="1">
      <alignment vertical="center"/>
    </xf>
    <xf numFmtId="38" fontId="22" fillId="0" borderId="1" xfId="4" applyNumberFormat="1" applyFont="1" applyBorder="1" applyAlignment="1">
      <alignment horizontal="right" vertical="center"/>
    </xf>
    <xf numFmtId="0" fontId="22" fillId="0" borderId="41" xfId="4" applyFont="1" applyBorder="1">
      <alignment vertical="center"/>
    </xf>
    <xf numFmtId="3" fontId="22" fillId="0" borderId="42" xfId="5" applyNumberFormat="1" applyFont="1" applyBorder="1" applyAlignment="1">
      <alignment horizontal="right" vertical="center"/>
    </xf>
    <xf numFmtId="3" fontId="22" fillId="0" borderId="47" xfId="5" applyNumberFormat="1" applyFont="1" applyBorder="1" applyAlignment="1">
      <alignment horizontal="left" vertical="center"/>
    </xf>
    <xf numFmtId="0" fontId="22" fillId="0" borderId="48" xfId="4" applyFont="1" applyBorder="1" applyAlignment="1">
      <alignment horizontal="center" vertical="center" shrinkToFit="1"/>
    </xf>
    <xf numFmtId="38" fontId="22" fillId="0" borderId="41" xfId="5" applyFont="1" applyBorder="1">
      <alignment vertical="center"/>
    </xf>
    <xf numFmtId="0" fontId="22" fillId="0" borderId="52" xfId="4" applyFont="1" applyBorder="1" applyAlignment="1">
      <alignment horizontal="center" vertical="center" shrinkToFit="1"/>
    </xf>
    <xf numFmtId="0" fontId="22" fillId="0" borderId="51" xfId="4" applyFont="1" applyBorder="1" applyAlignment="1">
      <alignment horizontal="left" vertical="center"/>
    </xf>
    <xf numFmtId="0" fontId="22" fillId="0" borderId="11" xfId="4" applyFont="1" applyBorder="1" applyAlignment="1">
      <alignment horizontal="left" vertical="center"/>
    </xf>
    <xf numFmtId="3" fontId="22" fillId="0" borderId="11" xfId="5" applyNumberFormat="1" applyFont="1" applyBorder="1" applyAlignment="1">
      <alignment horizontal="left" vertical="center"/>
    </xf>
    <xf numFmtId="38" fontId="22" fillId="0" borderId="18" xfId="5" applyFont="1" applyBorder="1">
      <alignment vertical="center"/>
    </xf>
    <xf numFmtId="3" fontId="22" fillId="0" borderId="53" xfId="5" applyNumberFormat="1" applyFont="1" applyBorder="1" applyAlignment="1">
      <alignment horizontal="left" vertical="center"/>
    </xf>
    <xf numFmtId="38" fontId="22" fillId="0" borderId="29" xfId="5" applyFont="1" applyBorder="1" applyAlignment="1">
      <alignment vertical="center" shrinkToFit="1"/>
    </xf>
    <xf numFmtId="38" fontId="22" fillId="0" borderId="39" xfId="5" applyFont="1" applyBorder="1" applyAlignment="1">
      <alignment horizontal="left" vertical="center" shrinkToFit="1"/>
    </xf>
    <xf numFmtId="38" fontId="22" fillId="0" borderId="30" xfId="5" applyFont="1" applyBorder="1" applyAlignment="1">
      <alignment horizontal="left" vertical="center" shrinkToFit="1"/>
    </xf>
    <xf numFmtId="3" fontId="22" fillId="0" borderId="30" xfId="5" applyNumberFormat="1" applyFont="1" applyBorder="1" applyAlignment="1">
      <alignment horizontal="left" vertical="center" shrinkToFit="1"/>
    </xf>
    <xf numFmtId="38" fontId="22" fillId="0" borderId="31" xfId="5" applyFont="1" applyBorder="1" applyAlignment="1">
      <alignment horizontal="right" vertical="center" shrinkToFit="1"/>
    </xf>
    <xf numFmtId="3" fontId="22" fillId="0" borderId="54" xfId="5" applyNumberFormat="1" applyFont="1" applyBorder="1" applyAlignment="1">
      <alignment horizontal="left" vertical="center" shrinkToFit="1"/>
    </xf>
    <xf numFmtId="38" fontId="22" fillId="0" borderId="56" xfId="4" applyNumberFormat="1" applyFont="1" applyBorder="1" applyAlignment="1">
      <alignment vertical="center" shrinkToFit="1"/>
    </xf>
    <xf numFmtId="0" fontId="25" fillId="0" borderId="57" xfId="4" applyFont="1" applyBorder="1" applyAlignment="1">
      <alignment horizontal="left" vertical="center"/>
    </xf>
    <xf numFmtId="3" fontId="22" fillId="0" borderId="34" xfId="5" applyNumberFormat="1" applyFont="1" applyBorder="1" applyAlignment="1">
      <alignment horizontal="left" vertical="center"/>
    </xf>
    <xf numFmtId="3" fontId="22" fillId="0" borderId="34" xfId="5" applyNumberFormat="1" applyFont="1" applyBorder="1">
      <alignment vertical="center"/>
    </xf>
    <xf numFmtId="0" fontId="22" fillId="0" borderId="58" xfId="4" applyFont="1" applyBorder="1" applyAlignment="1">
      <alignment horizontal="left" vertical="center"/>
    </xf>
    <xf numFmtId="0" fontId="22" fillId="0" borderId="34" xfId="4" applyFont="1" applyBorder="1" applyAlignment="1">
      <alignment horizontal="right" vertical="center"/>
    </xf>
    <xf numFmtId="0" fontId="22" fillId="0" borderId="34" xfId="4" applyFont="1" applyBorder="1" applyAlignment="1">
      <alignment horizontal="center" vertical="center"/>
    </xf>
    <xf numFmtId="38" fontId="22" fillId="0" borderId="56" xfId="5" applyFont="1" applyBorder="1" applyAlignment="1">
      <alignment horizontal="right" vertical="center"/>
    </xf>
    <xf numFmtId="0" fontId="22" fillId="0" borderId="57" xfId="4" applyFont="1" applyBorder="1" applyAlignment="1">
      <alignment horizontal="left" vertical="center"/>
    </xf>
    <xf numFmtId="38" fontId="22" fillId="0" borderId="34" xfId="5" applyFont="1" applyBorder="1" applyAlignment="1">
      <alignment horizontal="right" vertical="center" shrinkToFit="1"/>
    </xf>
    <xf numFmtId="0" fontId="21" fillId="0" borderId="0" xfId="4" applyFont="1" applyAlignment="1">
      <alignment vertical="center" shrinkToFit="1"/>
    </xf>
    <xf numFmtId="38" fontId="22" fillId="0" borderId="34" xfId="5" applyFont="1" applyBorder="1" applyAlignment="1">
      <alignment vertical="center" shrinkToFit="1"/>
    </xf>
    <xf numFmtId="0" fontId="20" fillId="0" borderId="12" xfId="4" applyFont="1" applyBorder="1">
      <alignment vertical="center"/>
    </xf>
    <xf numFmtId="0" fontId="20" fillId="0" borderId="0" xfId="4" applyFont="1">
      <alignment vertical="center"/>
    </xf>
    <xf numFmtId="0" fontId="20" fillId="0" borderId="0" xfId="4" applyFont="1" applyAlignment="1">
      <alignment horizontal="center"/>
    </xf>
    <xf numFmtId="0" fontId="20" fillId="0" borderId="0" xfId="4" applyFont="1" applyAlignment="1"/>
    <xf numFmtId="0" fontId="7" fillId="0" borderId="41" xfId="0" applyFont="1" applyBorder="1" applyAlignment="1">
      <alignment horizontal="center" vertical="center" shrinkToFit="1"/>
    </xf>
    <xf numFmtId="0" fontId="8" fillId="0" borderId="44" xfId="0" applyFont="1" applyBorder="1" applyAlignment="1">
      <alignment horizontal="center" vertical="center" wrapText="1" shrinkToFit="1"/>
    </xf>
    <xf numFmtId="38" fontId="7" fillId="0" borderId="60" xfId="3" applyFont="1" applyFill="1" applyBorder="1" applyAlignment="1">
      <alignment vertical="center" shrinkToFit="1"/>
    </xf>
    <xf numFmtId="38" fontId="7" fillId="0" borderId="61" xfId="3" applyFont="1" applyFill="1" applyBorder="1" applyAlignment="1">
      <alignment vertical="center" shrinkToFit="1"/>
    </xf>
    <xf numFmtId="38" fontId="7" fillId="0" borderId="62" xfId="3" applyFont="1" applyFill="1" applyBorder="1" applyAlignment="1">
      <alignment vertical="center" shrinkToFit="1"/>
    </xf>
    <xf numFmtId="38" fontId="9" fillId="3" borderId="2" xfId="1" applyFont="1" applyFill="1" applyBorder="1" applyAlignment="1">
      <alignment vertical="center" shrinkToFit="1"/>
    </xf>
    <xf numFmtId="38" fontId="7" fillId="3" borderId="2" xfId="1" applyFont="1" applyFill="1" applyBorder="1" applyAlignment="1">
      <alignment vertical="center" shrinkToFit="1"/>
    </xf>
    <xf numFmtId="38" fontId="7" fillId="3" borderId="2" xfId="3" applyFont="1" applyFill="1" applyBorder="1" applyAlignment="1">
      <alignment vertical="center" shrinkToFit="1"/>
    </xf>
    <xf numFmtId="0" fontId="8" fillId="3" borderId="2" xfId="0" applyFont="1" applyFill="1" applyBorder="1" applyAlignment="1">
      <alignment vertical="center" wrapText="1" shrinkToFit="1"/>
    </xf>
    <xf numFmtId="0" fontId="27" fillId="0" borderId="0" xfId="4" applyFont="1" applyAlignment="1">
      <alignment horizontal="left" vertical="center" shrinkToFit="1"/>
    </xf>
    <xf numFmtId="3" fontId="22" fillId="0" borderId="41" xfId="4" applyNumberFormat="1" applyFont="1" applyBorder="1">
      <alignment vertical="center"/>
    </xf>
    <xf numFmtId="0" fontId="20" fillId="0" borderId="0" xfId="4" applyFont="1" applyAlignment="1">
      <alignment horizontal="center" vertical="center"/>
    </xf>
    <xf numFmtId="0" fontId="24" fillId="0" borderId="15" xfId="4" applyFont="1" applyBorder="1" applyAlignment="1">
      <alignment horizontal="center" vertical="center"/>
    </xf>
    <xf numFmtId="0" fontId="24" fillId="0" borderId="15" xfId="4" applyFont="1" applyBorder="1" applyAlignment="1">
      <alignment horizontal="left" vertical="center"/>
    </xf>
    <xf numFmtId="0" fontId="22" fillId="0" borderId="0" xfId="4" applyFont="1" applyAlignment="1">
      <alignment horizontal="left" vertical="center"/>
    </xf>
    <xf numFmtId="0" fontId="22" fillId="0" borderId="0" xfId="4" applyFont="1" applyAlignment="1">
      <alignment horizontal="left" vertical="top" wrapText="1"/>
    </xf>
    <xf numFmtId="0" fontId="22" fillId="0" borderId="0" xfId="4" applyFont="1" applyAlignment="1">
      <alignment horizontal="left" vertical="center" wrapText="1"/>
    </xf>
    <xf numFmtId="0" fontId="25" fillId="0" borderId="0" xfId="4" applyFont="1" applyAlignment="1">
      <alignment horizontal="center" vertical="center"/>
    </xf>
    <xf numFmtId="38" fontId="22" fillId="0" borderId="0" xfId="5" applyFont="1" applyBorder="1" applyAlignment="1">
      <alignment vertical="center" shrinkToFit="1"/>
    </xf>
    <xf numFmtId="0" fontId="25" fillId="0" borderId="0" xfId="4" applyFont="1" applyAlignment="1">
      <alignment horizontal="left" vertical="center"/>
    </xf>
    <xf numFmtId="0" fontId="22" fillId="0" borderId="0" xfId="4" applyFont="1" applyAlignment="1">
      <alignment horizontal="left" vertical="top"/>
    </xf>
    <xf numFmtId="0" fontId="21" fillId="0" borderId="0" xfId="4" applyFont="1" applyAlignment="1">
      <alignment horizontal="center" vertical="center" textRotation="255" shrinkToFit="1"/>
    </xf>
    <xf numFmtId="0" fontId="21" fillId="0" borderId="15" xfId="4" applyFont="1" applyBorder="1" applyAlignment="1">
      <alignment horizontal="center" vertical="center" textRotation="255" shrinkToFit="1"/>
    </xf>
    <xf numFmtId="0" fontId="25" fillId="0" borderId="59" xfId="4" applyFont="1" applyBorder="1" applyAlignment="1">
      <alignment horizontal="center" vertical="center" shrinkToFit="1"/>
    </xf>
    <xf numFmtId="0" fontId="25" fillId="0" borderId="0" xfId="4" applyFont="1" applyAlignment="1">
      <alignment horizontal="center" vertical="center" shrinkToFit="1"/>
    </xf>
    <xf numFmtId="0" fontId="27" fillId="0" borderId="0" xfId="4" applyFont="1" applyAlignment="1">
      <alignment horizontal="left" vertical="center"/>
    </xf>
    <xf numFmtId="0" fontId="22" fillId="0" borderId="0" xfId="4" applyFont="1" applyAlignment="1">
      <alignment horizontal="center" vertical="center"/>
    </xf>
    <xf numFmtId="38" fontId="22" fillId="0" borderId="0" xfId="5" applyFont="1" applyBorder="1" applyAlignment="1">
      <alignment horizontal="right" vertical="center"/>
    </xf>
    <xf numFmtId="0" fontId="22" fillId="0" borderId="0" xfId="4" applyFont="1" applyAlignment="1">
      <alignment horizontal="right" vertical="center"/>
    </xf>
    <xf numFmtId="0" fontId="22" fillId="0" borderId="19" xfId="4" applyFont="1" applyBorder="1" applyAlignment="1">
      <alignment vertical="center" shrinkToFit="1"/>
    </xf>
    <xf numFmtId="0" fontId="22" fillId="0" borderId="26" xfId="4" applyFont="1" applyBorder="1" applyAlignment="1">
      <alignment vertical="center" shrinkToFit="1"/>
    </xf>
    <xf numFmtId="3" fontId="22" fillId="0" borderId="58" xfId="5" applyNumberFormat="1" applyFont="1" applyBorder="1" applyAlignment="1">
      <alignment horizontal="left" vertical="center"/>
    </xf>
    <xf numFmtId="38" fontId="22" fillId="0" borderId="56" xfId="4" applyNumberFormat="1" applyFont="1" applyBorder="1" applyAlignment="1">
      <alignment horizontal="right" vertical="center"/>
    </xf>
    <xf numFmtId="3" fontId="22" fillId="0" borderId="57" xfId="5" applyNumberFormat="1" applyFont="1" applyBorder="1" applyAlignment="1">
      <alignment vertical="center"/>
    </xf>
    <xf numFmtId="0" fontId="21" fillId="0" borderId="0" xfId="4" applyFont="1" applyAlignment="1">
      <alignment horizontal="center" vertical="center"/>
    </xf>
    <xf numFmtId="0" fontId="35" fillId="0" borderId="0" xfId="4" applyFont="1" applyAlignment="1">
      <alignment horizontal="right" vertical="center" shrinkToFit="1"/>
    </xf>
    <xf numFmtId="0" fontId="20" fillId="0" borderId="34" xfId="4" applyFont="1" applyBorder="1" applyAlignment="1">
      <alignment horizontal="center" vertical="center" textRotation="255"/>
    </xf>
    <xf numFmtId="0" fontId="20" fillId="0" borderId="15" xfId="4" applyFont="1" applyBorder="1" applyAlignment="1">
      <alignment horizontal="center" vertical="center" textRotation="255"/>
    </xf>
    <xf numFmtId="0" fontId="20" fillId="0" borderId="0" xfId="4" applyFont="1" applyAlignment="1">
      <alignment horizontal="center" vertical="center" textRotation="255"/>
    </xf>
    <xf numFmtId="38" fontId="22" fillId="0" borderId="6" xfId="5" applyFont="1" applyBorder="1" applyAlignment="1">
      <alignment vertical="center" shrinkToFit="1"/>
    </xf>
    <xf numFmtId="0" fontId="22" fillId="0" borderId="7" xfId="4" applyFont="1" applyBorder="1" applyAlignment="1">
      <alignment vertical="center" shrinkToFit="1"/>
    </xf>
    <xf numFmtId="0" fontId="22" fillId="0" borderId="8" xfId="4" applyFont="1" applyBorder="1" applyAlignment="1">
      <alignment horizontal="left" vertical="center" shrinkToFit="1"/>
    </xf>
    <xf numFmtId="0" fontId="22" fillId="0" borderId="65" xfId="4" applyFont="1" applyBorder="1" applyAlignment="1">
      <alignment horizontal="left" vertical="center" shrinkToFit="1"/>
    </xf>
    <xf numFmtId="0" fontId="22" fillId="0" borderId="66" xfId="4" applyFont="1" applyBorder="1" applyAlignment="1">
      <alignment horizontal="left" vertical="center" shrinkToFit="1"/>
    </xf>
    <xf numFmtId="0" fontId="22" fillId="0" borderId="54" xfId="4" applyFont="1" applyBorder="1" applyAlignment="1">
      <alignment horizontal="left" vertical="center" shrinkToFit="1"/>
    </xf>
    <xf numFmtId="0" fontId="22" fillId="0" borderId="0" xfId="4" applyFont="1" applyAlignment="1">
      <alignment vertical="center" shrinkToFit="1"/>
    </xf>
    <xf numFmtId="0" fontId="22" fillId="0" borderId="0" xfId="4" applyFont="1" applyAlignment="1">
      <alignment horizontal="left" vertical="center" shrinkToFit="1"/>
    </xf>
    <xf numFmtId="0" fontId="24" fillId="0" borderId="0" xfId="4" applyFont="1" applyAlignment="1">
      <alignment horizontal="center" vertical="center"/>
    </xf>
    <xf numFmtId="0" fontId="24" fillId="0" borderId="0" xfId="4" applyFont="1" applyAlignment="1">
      <alignment horizontal="left" vertical="center"/>
    </xf>
    <xf numFmtId="0" fontId="25" fillId="0" borderId="0" xfId="4" applyFont="1" applyAlignment="1">
      <alignment horizontal="center" vertical="center" textRotation="255" shrinkToFit="1"/>
    </xf>
    <xf numFmtId="38" fontId="22" fillId="0" borderId="0" xfId="5" applyFont="1" applyBorder="1" applyAlignment="1">
      <alignment horizontal="right" vertical="center" shrinkToFit="1"/>
    </xf>
    <xf numFmtId="0" fontId="22" fillId="0" borderId="0" xfId="4" applyFont="1" applyAlignment="1">
      <alignment horizontal="center" vertical="center" shrinkToFit="1"/>
    </xf>
    <xf numFmtId="0" fontId="25" fillId="0" borderId="0" xfId="4" applyFont="1" applyAlignment="1">
      <alignment horizontal="center" vertical="center" textRotation="255"/>
    </xf>
    <xf numFmtId="0" fontId="22" fillId="0" borderId="0" xfId="4" applyFont="1">
      <alignment vertical="center"/>
    </xf>
    <xf numFmtId="0" fontId="4" fillId="0" borderId="1" xfId="0" applyFont="1" applyBorder="1" applyAlignment="1">
      <alignment vertical="center" shrinkToFit="1"/>
    </xf>
    <xf numFmtId="0" fontId="27" fillId="0" borderId="0" xfId="4" applyFont="1" applyAlignment="1">
      <alignment horizontal="left" vertical="center" shrinkToFit="1"/>
    </xf>
    <xf numFmtId="0" fontId="25" fillId="0" borderId="55" xfId="4" applyFont="1" applyBorder="1" applyAlignment="1">
      <alignment horizontal="center" vertical="center"/>
    </xf>
    <xf numFmtId="0" fontId="25" fillId="0" borderId="34" xfId="4" applyFont="1" applyBorder="1" applyAlignment="1">
      <alignment horizontal="center" vertical="center"/>
    </xf>
    <xf numFmtId="0" fontId="25" fillId="0" borderId="58" xfId="4" applyFont="1" applyBorder="1" applyAlignment="1">
      <alignment horizontal="center" vertical="center"/>
    </xf>
    <xf numFmtId="0" fontId="25" fillId="0" borderId="29" xfId="4" applyFont="1" applyBorder="1" applyAlignment="1">
      <alignment horizontal="center" vertical="center" shrinkToFit="1"/>
    </xf>
    <xf numFmtId="0" fontId="25" fillId="0" borderId="31" xfId="4" applyFont="1" applyBorder="1" applyAlignment="1">
      <alignment horizontal="center" vertical="center" shrinkToFit="1"/>
    </xf>
    <xf numFmtId="38" fontId="22" fillId="0" borderId="29" xfId="5" applyFont="1" applyBorder="1" applyAlignment="1">
      <alignment horizontal="right" vertical="center" shrinkToFit="1"/>
    </xf>
    <xf numFmtId="38" fontId="22" fillId="0" borderId="31" xfId="5" applyFont="1" applyBorder="1" applyAlignment="1">
      <alignment horizontal="right" vertical="center" shrinkToFit="1"/>
    </xf>
    <xf numFmtId="0" fontId="25" fillId="0" borderId="55" xfId="4" applyFont="1" applyBorder="1" applyAlignment="1">
      <alignment horizontal="center" vertical="center" shrinkToFit="1"/>
    </xf>
    <xf numFmtId="0" fontId="25" fillId="0" borderId="34" xfId="4" applyFont="1" applyBorder="1" applyAlignment="1">
      <alignment horizontal="center" vertical="center" shrinkToFit="1"/>
    </xf>
    <xf numFmtId="0" fontId="21" fillId="0" borderId="7" xfId="4" applyFont="1" applyBorder="1" applyAlignment="1">
      <alignment horizontal="center" vertical="center" shrinkToFit="1"/>
    </xf>
    <xf numFmtId="0" fontId="22" fillId="0" borderId="55" xfId="4" applyFont="1" applyBorder="1" applyAlignment="1">
      <alignment horizontal="center" vertical="center" shrinkToFit="1"/>
    </xf>
    <xf numFmtId="0" fontId="22" fillId="0" borderId="34" xfId="4" applyFont="1" applyBorder="1" applyAlignment="1">
      <alignment horizontal="center" vertical="center" shrinkToFit="1"/>
    </xf>
    <xf numFmtId="0" fontId="22" fillId="0" borderId="56" xfId="4" applyFont="1" applyBorder="1" applyAlignment="1">
      <alignment horizontal="center" vertical="center" shrinkToFit="1"/>
    </xf>
    <xf numFmtId="0" fontId="22" fillId="0" borderId="58" xfId="4" applyFont="1" applyBorder="1" applyAlignment="1">
      <alignment horizontal="center" vertical="center" shrinkToFit="1"/>
    </xf>
    <xf numFmtId="38" fontId="22" fillId="0" borderId="56" xfId="5" applyFont="1" applyBorder="1" applyAlignment="1">
      <alignment horizontal="right" vertical="center" shrinkToFit="1"/>
    </xf>
    <xf numFmtId="38" fontId="22" fillId="0" borderId="34" xfId="5" applyFont="1" applyBorder="1" applyAlignment="1">
      <alignment horizontal="right" vertical="center" shrinkToFit="1"/>
    </xf>
    <xf numFmtId="0" fontId="21" fillId="0" borderId="59" xfId="4" applyFont="1" applyBorder="1" applyAlignment="1">
      <alignment horizontal="center" vertical="center" shrinkToFit="1"/>
    </xf>
    <xf numFmtId="0" fontId="21" fillId="0" borderId="13" xfId="4" applyFont="1" applyBorder="1" applyAlignment="1">
      <alignment horizontal="center" vertical="center" shrinkToFit="1"/>
    </xf>
    <xf numFmtId="0" fontId="25" fillId="0" borderId="49" xfId="4" applyFont="1" applyBorder="1" applyAlignment="1">
      <alignment horizontal="left" vertical="center" shrinkToFit="1"/>
    </xf>
    <xf numFmtId="0" fontId="25" fillId="0" borderId="50" xfId="4" applyFont="1" applyBorder="1" applyAlignment="1">
      <alignment horizontal="left" vertical="center" shrinkToFit="1"/>
    </xf>
    <xf numFmtId="0" fontId="25" fillId="0" borderId="51" xfId="4" applyFont="1" applyBorder="1" applyAlignment="1">
      <alignment horizontal="left" vertical="center" shrinkToFit="1"/>
    </xf>
    <xf numFmtId="0" fontId="22" fillId="0" borderId="46" xfId="4" applyFont="1" applyBorder="1" applyAlignment="1">
      <alignment horizontal="center" vertical="center" shrinkToFit="1"/>
    </xf>
    <xf numFmtId="0" fontId="22" fillId="0" borderId="44" xfId="4" applyFont="1" applyBorder="1" applyAlignment="1">
      <alignment horizontal="center" vertical="center" shrinkToFit="1"/>
    </xf>
    <xf numFmtId="3" fontId="22" fillId="0" borderId="41" xfId="4" applyNumberFormat="1" applyFont="1" applyBorder="1" applyAlignment="1">
      <alignment horizontal="right" vertical="center"/>
    </xf>
    <xf numFmtId="3" fontId="22" fillId="0" borderId="42" xfId="4" applyNumberFormat="1" applyFont="1" applyBorder="1" applyAlignment="1">
      <alignment horizontal="right" vertical="center"/>
    </xf>
    <xf numFmtId="3" fontId="22" fillId="0" borderId="41" xfId="4" applyNumberFormat="1" applyFont="1" applyBorder="1">
      <alignment vertical="center"/>
    </xf>
    <xf numFmtId="3" fontId="22" fillId="0" borderId="42" xfId="4" applyNumberFormat="1" applyFont="1" applyBorder="1">
      <alignment vertical="center"/>
    </xf>
    <xf numFmtId="0" fontId="22" fillId="0" borderId="55" xfId="4" applyFont="1" applyBorder="1" applyAlignment="1">
      <alignment horizontal="center" vertical="center"/>
    </xf>
    <xf numFmtId="0" fontId="22" fillId="0" borderId="34" xfId="4" applyFont="1" applyBorder="1" applyAlignment="1">
      <alignment horizontal="center" vertical="center"/>
    </xf>
    <xf numFmtId="0" fontId="22" fillId="0" borderId="58" xfId="4" applyFont="1" applyBorder="1" applyAlignment="1">
      <alignment horizontal="center" vertical="center"/>
    </xf>
    <xf numFmtId="0" fontId="25" fillId="0" borderId="41" xfId="4" applyFont="1" applyBorder="1" applyAlignment="1">
      <alignment horizontal="left" vertical="center" shrinkToFit="1"/>
    </xf>
    <xf numFmtId="0" fontId="25" fillId="0" borderId="42" xfId="4" applyFont="1" applyBorder="1" applyAlignment="1">
      <alignment horizontal="left" vertical="center" shrinkToFit="1"/>
    </xf>
    <xf numFmtId="0" fontId="25" fillId="0" borderId="44" xfId="4" applyFont="1" applyBorder="1" applyAlignment="1">
      <alignment horizontal="left" vertical="center" shrinkToFit="1"/>
    </xf>
    <xf numFmtId="0" fontId="20" fillId="0" borderId="34" xfId="4" applyFont="1" applyBorder="1" applyAlignment="1">
      <alignment horizontal="center" vertical="center" textRotation="255" shrinkToFit="1"/>
    </xf>
    <xf numFmtId="0" fontId="25" fillId="0" borderId="35" xfId="4" applyFont="1" applyBorder="1" applyAlignment="1">
      <alignment horizontal="center" vertical="center" textRotation="255"/>
    </xf>
    <xf numFmtId="0" fontId="25" fillId="0" borderId="9" xfId="4" applyFont="1" applyBorder="1" applyAlignment="1">
      <alignment horizontal="center" vertical="center" textRotation="255"/>
    </xf>
    <xf numFmtId="0" fontId="25" fillId="0" borderId="14" xfId="4" applyFont="1" applyBorder="1" applyAlignment="1">
      <alignment horizontal="center" vertical="center" textRotation="255"/>
    </xf>
    <xf numFmtId="0" fontId="25" fillId="0" borderId="6" xfId="4" applyFont="1" applyBorder="1" applyAlignment="1">
      <alignment horizontal="center" vertical="center" wrapText="1" shrinkToFit="1"/>
    </xf>
    <xf numFmtId="0" fontId="25" fillId="0" borderId="7" xfId="4" applyFont="1" applyBorder="1" applyAlignment="1">
      <alignment horizontal="center" vertical="center" shrinkToFit="1"/>
    </xf>
    <xf numFmtId="0" fontId="25" fillId="0" borderId="36" xfId="4" applyFont="1" applyBorder="1" applyAlignment="1">
      <alignment horizontal="center" vertical="center" shrinkToFit="1"/>
    </xf>
    <xf numFmtId="0" fontId="25" fillId="0" borderId="38" xfId="4" applyFont="1" applyBorder="1" applyAlignment="1">
      <alignment horizontal="center" vertical="center" shrinkToFit="1"/>
    </xf>
    <xf numFmtId="0" fontId="25" fillId="0" borderId="1" xfId="4" applyFont="1" applyBorder="1" applyAlignment="1">
      <alignment horizontal="center" vertical="center" shrinkToFit="1"/>
    </xf>
    <xf numFmtId="0" fontId="25" fillId="0" borderId="39" xfId="4" applyFont="1" applyBorder="1" applyAlignment="1">
      <alignment horizontal="center" vertical="center" shrinkToFit="1"/>
    </xf>
    <xf numFmtId="0" fontId="25" fillId="0" borderId="4" xfId="4" applyFont="1" applyBorder="1" applyAlignment="1">
      <alignment horizontal="center" vertical="center" shrinkToFit="1"/>
    </xf>
    <xf numFmtId="0" fontId="25" fillId="0" borderId="5" xfId="4" applyFont="1" applyBorder="1" applyAlignment="1">
      <alignment horizontal="center" vertical="center" shrinkToFit="1"/>
    </xf>
    <xf numFmtId="0" fontId="25" fillId="0" borderId="37" xfId="4" applyFont="1" applyBorder="1" applyAlignment="1">
      <alignment horizontal="center" vertical="center" shrinkToFit="1"/>
    </xf>
    <xf numFmtId="0" fontId="25" fillId="0" borderId="37" xfId="4" applyFont="1" applyBorder="1" applyAlignment="1">
      <alignment horizontal="center" vertical="center"/>
    </xf>
    <xf numFmtId="0" fontId="25" fillId="0" borderId="4" xfId="4" applyFont="1" applyBorder="1" applyAlignment="1">
      <alignment horizontal="center" vertical="center"/>
    </xf>
    <xf numFmtId="38" fontId="25" fillId="0" borderId="6" xfId="5" applyFont="1" applyBorder="1" applyAlignment="1">
      <alignment horizontal="center" vertical="center"/>
    </xf>
    <xf numFmtId="38" fontId="25" fillId="0" borderId="8" xfId="5" applyFont="1" applyBorder="1" applyAlignment="1">
      <alignment horizontal="center" vertical="center"/>
    </xf>
    <xf numFmtId="38" fontId="25" fillId="0" borderId="38" xfId="5" applyFont="1" applyBorder="1" applyAlignment="1">
      <alignment horizontal="center" vertical="center"/>
    </xf>
    <xf numFmtId="38" fontId="25" fillId="0" borderId="43" xfId="5" applyFont="1" applyBorder="1" applyAlignment="1">
      <alignment horizontal="center" vertical="center"/>
    </xf>
    <xf numFmtId="0" fontId="22" fillId="0" borderId="40" xfId="4" applyFont="1" applyBorder="1" applyAlignment="1">
      <alignment horizontal="center" vertical="center" shrinkToFit="1"/>
    </xf>
    <xf numFmtId="0" fontId="22" fillId="0" borderId="39" xfId="4" applyFont="1" applyBorder="1" applyAlignment="1">
      <alignment horizontal="center" vertical="center" shrinkToFit="1"/>
    </xf>
    <xf numFmtId="5" fontId="25" fillId="0" borderId="41" xfId="4" applyNumberFormat="1" applyFont="1" applyBorder="1" applyAlignment="1">
      <alignment horizontal="right" vertical="center" shrinkToFit="1"/>
    </xf>
    <xf numFmtId="5" fontId="25" fillId="0" borderId="42" xfId="4" applyNumberFormat="1" applyFont="1" applyBorder="1" applyAlignment="1">
      <alignment horizontal="right" vertical="center" shrinkToFit="1"/>
    </xf>
    <xf numFmtId="0" fontId="25" fillId="0" borderId="38" xfId="4" applyFont="1" applyBorder="1" applyAlignment="1">
      <alignment horizontal="center" vertical="center"/>
    </xf>
    <xf numFmtId="0" fontId="25" fillId="0" borderId="1" xfId="4" applyFont="1" applyBorder="1" applyAlignment="1">
      <alignment horizontal="center" vertical="center"/>
    </xf>
    <xf numFmtId="0" fontId="25" fillId="0" borderId="39" xfId="4" applyFont="1" applyBorder="1" applyAlignment="1">
      <alignment horizontal="center" vertical="center"/>
    </xf>
    <xf numFmtId="0" fontId="25" fillId="0" borderId="17" xfId="4" applyFont="1" applyBorder="1" applyAlignment="1">
      <alignment horizontal="center" vertical="center" textRotation="255" shrinkToFit="1"/>
    </xf>
    <xf numFmtId="0" fontId="25" fillId="0" borderId="9" xfId="4" applyFont="1" applyBorder="1" applyAlignment="1">
      <alignment horizontal="center" vertical="center" textRotation="255" shrinkToFit="1"/>
    </xf>
    <xf numFmtId="0" fontId="25" fillId="0" borderId="14" xfId="4" applyFont="1" applyBorder="1" applyAlignment="1">
      <alignment horizontal="center" vertical="center" textRotation="255" shrinkToFit="1"/>
    </xf>
    <xf numFmtId="38" fontId="22" fillId="0" borderId="19" xfId="5" applyFont="1" applyBorder="1" applyAlignment="1">
      <alignment horizontal="right" vertical="center" shrinkToFit="1"/>
    </xf>
    <xf numFmtId="38" fontId="22" fillId="0" borderId="20" xfId="5" applyFont="1" applyBorder="1" applyAlignment="1">
      <alignment horizontal="right" vertical="center" shrinkToFit="1"/>
    </xf>
    <xf numFmtId="0" fontId="22" fillId="0" borderId="12" xfId="4" applyFont="1" applyBorder="1" applyAlignment="1">
      <alignment horizontal="left" vertical="center" wrapText="1"/>
    </xf>
    <xf numFmtId="0" fontId="22" fillId="0" borderId="0" xfId="4" applyFont="1" applyAlignment="1">
      <alignment horizontal="left" vertical="center" wrapText="1"/>
    </xf>
    <xf numFmtId="0" fontId="22" fillId="0" borderId="13" xfId="4" applyFont="1" applyBorder="1" applyAlignment="1">
      <alignment horizontal="left" vertical="center" wrapText="1"/>
    </xf>
    <xf numFmtId="38" fontId="22" fillId="0" borderId="21" xfId="5" applyFont="1" applyBorder="1" applyAlignment="1">
      <alignment horizontal="right" vertical="center" shrinkToFit="1"/>
    </xf>
    <xf numFmtId="38" fontId="22" fillId="0" borderId="22" xfId="5" applyFont="1" applyBorder="1" applyAlignment="1">
      <alignment horizontal="right" vertical="center" shrinkToFit="1"/>
    </xf>
    <xf numFmtId="0" fontId="22" fillId="0" borderId="12" xfId="4" applyFont="1" applyBorder="1" applyAlignment="1">
      <alignment horizontal="left" vertical="top" wrapText="1"/>
    </xf>
    <xf numFmtId="0" fontId="22" fillId="0" borderId="0" xfId="4" applyFont="1" applyAlignment="1">
      <alignment horizontal="left" vertical="top" wrapText="1"/>
    </xf>
    <xf numFmtId="0" fontId="22" fillId="0" borderId="13" xfId="4" applyFont="1" applyBorder="1" applyAlignment="1">
      <alignment horizontal="left" vertical="top" wrapText="1"/>
    </xf>
    <xf numFmtId="38" fontId="22" fillId="0" borderId="26" xfId="5" applyFont="1" applyBorder="1" applyAlignment="1">
      <alignment horizontal="right" vertical="center" shrinkToFit="1"/>
    </xf>
    <xf numFmtId="38" fontId="22" fillId="0" borderId="27" xfId="5" applyFont="1" applyBorder="1" applyAlignment="1">
      <alignment horizontal="right" vertical="center" shrinkToFit="1"/>
    </xf>
    <xf numFmtId="0" fontId="22" fillId="0" borderId="29" xfId="4" applyFont="1" applyBorder="1" applyAlignment="1">
      <alignment horizontal="center" vertical="center" shrinkToFit="1"/>
    </xf>
    <xf numFmtId="0" fontId="22" fillId="0" borderId="30" xfId="4" applyFont="1" applyBorder="1" applyAlignment="1">
      <alignment horizontal="center" vertical="center" shrinkToFit="1"/>
    </xf>
    <xf numFmtId="0" fontId="22" fillId="0" borderId="32" xfId="4" applyFont="1" applyBorder="1" applyAlignment="1">
      <alignment horizontal="left" vertical="top"/>
    </xf>
    <xf numFmtId="0" fontId="22" fillId="0" borderId="15" xfId="4" applyFont="1" applyBorder="1" applyAlignment="1">
      <alignment horizontal="left" vertical="top"/>
    </xf>
    <xf numFmtId="0" fontId="22" fillId="0" borderId="33" xfId="4" applyFont="1" applyBorder="1" applyAlignment="1">
      <alignment horizontal="left" vertical="top"/>
    </xf>
    <xf numFmtId="0" fontId="20" fillId="0" borderId="0" xfId="4" applyFont="1" applyAlignment="1">
      <alignment horizontal="center" vertical="center"/>
    </xf>
    <xf numFmtId="0" fontId="21" fillId="0" borderId="3" xfId="4"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5" xfId="4" applyFont="1" applyBorder="1" applyAlignment="1">
      <alignment horizontal="center" vertical="center" shrinkToFit="1"/>
    </xf>
    <xf numFmtId="0" fontId="22" fillId="0" borderId="6" xfId="4" applyFont="1" applyBorder="1" applyAlignment="1">
      <alignment horizontal="left" vertical="center"/>
    </xf>
    <xf numFmtId="0" fontId="22" fillId="0" borderId="7" xfId="4" applyFont="1" applyBorder="1" applyAlignment="1">
      <alignment horizontal="left" vertical="center"/>
    </xf>
    <xf numFmtId="0" fontId="22" fillId="0" borderId="8" xfId="4" applyFont="1" applyBorder="1" applyAlignment="1">
      <alignment horizontal="left" vertical="center"/>
    </xf>
    <xf numFmtId="0" fontId="21" fillId="0" borderId="9" xfId="4" applyFont="1" applyBorder="1" applyAlignment="1">
      <alignment horizontal="center" vertical="center" textRotation="255" shrinkToFit="1"/>
    </xf>
    <xf numFmtId="0" fontId="21" fillId="0" borderId="14" xfId="4" applyFont="1" applyBorder="1" applyAlignment="1">
      <alignment horizontal="center" vertical="center" textRotation="255" shrinkToFit="1"/>
    </xf>
    <xf numFmtId="0" fontId="21" fillId="0" borderId="0" xfId="4" applyFont="1" applyAlignment="1">
      <alignment horizontal="center" vertical="center" shrinkToFit="1"/>
    </xf>
    <xf numFmtId="0" fontId="21" fillId="0" borderId="10" xfId="4" applyFont="1" applyBorder="1" applyAlignment="1">
      <alignment horizontal="left" vertical="center" shrinkToFit="1"/>
    </xf>
    <xf numFmtId="0" fontId="21" fillId="0" borderId="11" xfId="4" applyFont="1" applyBorder="1" applyAlignment="1">
      <alignment horizontal="left" vertical="center" shrinkToFit="1"/>
    </xf>
    <xf numFmtId="0" fontId="22" fillId="0" borderId="12" xfId="4" applyFont="1" applyBorder="1" applyAlignment="1">
      <alignment horizontal="left" vertical="center"/>
    </xf>
    <xf numFmtId="0" fontId="22" fillId="0" borderId="0" xfId="4" applyFont="1" applyAlignment="1">
      <alignment horizontal="left" vertical="center"/>
    </xf>
    <xf numFmtId="0" fontId="22" fillId="0" borderId="13" xfId="4" applyFont="1" applyBorder="1" applyAlignment="1">
      <alignment horizontal="left" vertical="center"/>
    </xf>
    <xf numFmtId="0" fontId="24" fillId="0" borderId="15" xfId="4" applyFont="1" applyBorder="1" applyAlignment="1">
      <alignment horizontal="center" vertical="center"/>
    </xf>
    <xf numFmtId="0" fontId="24" fillId="0" borderId="15" xfId="4" applyFont="1" applyBorder="1" applyAlignment="1">
      <alignment horizontal="left" vertical="center"/>
    </xf>
    <xf numFmtId="0" fontId="24" fillId="0" borderId="16" xfId="4" applyFont="1" applyBorder="1" applyAlignment="1">
      <alignment horizontal="left" vertical="center"/>
    </xf>
    <xf numFmtId="0" fontId="22" fillId="0" borderId="2" xfId="4" applyFont="1" applyBorder="1" applyAlignment="1">
      <alignment horizontal="distributed" vertical="center" shrinkToFit="1"/>
    </xf>
    <xf numFmtId="0" fontId="31" fillId="0" borderId="2" xfId="0" applyFont="1" applyBorder="1" applyAlignment="1">
      <alignment horizontal="distributed" vertical="center" shrinkToFit="1"/>
    </xf>
    <xf numFmtId="0" fontId="33" fillId="0" borderId="0" xfId="4" applyFont="1" applyAlignment="1">
      <alignment horizontal="center" vertical="center" shrinkToFit="1"/>
    </xf>
    <xf numFmtId="0" fontId="35" fillId="0" borderId="0" xfId="4" applyFont="1" applyAlignment="1">
      <alignment horizontal="center" vertical="center"/>
    </xf>
    <xf numFmtId="0" fontId="0" fillId="0" borderId="0" xfId="0" applyAlignment="1">
      <alignment horizontal="right" vertical="center" shrinkToFit="1"/>
    </xf>
    <xf numFmtId="0" fontId="22" fillId="0" borderId="64" xfId="4" applyFont="1" applyBorder="1" applyAlignment="1">
      <alignment horizontal="center" vertical="center" shrinkToFit="1"/>
    </xf>
    <xf numFmtId="0" fontId="22" fillId="0" borderId="63" xfId="4" applyFont="1" applyBorder="1" applyAlignment="1">
      <alignment horizontal="center" vertical="center"/>
    </xf>
    <xf numFmtId="0" fontId="22" fillId="0" borderId="64" xfId="4" applyFont="1" applyBorder="1" applyAlignment="1">
      <alignment horizontal="center" vertical="center"/>
    </xf>
    <xf numFmtId="38" fontId="22" fillId="0" borderId="56" xfId="5" applyFont="1" applyBorder="1" applyAlignment="1">
      <alignment horizontal="right" vertical="center"/>
    </xf>
    <xf numFmtId="0" fontId="25" fillId="0" borderId="35" xfId="4" applyFont="1" applyBorder="1" applyAlignment="1">
      <alignment horizontal="center" vertical="center" textRotation="255" shrinkToFit="1"/>
    </xf>
    <xf numFmtId="0" fontId="25" fillId="0" borderId="42" xfId="4" applyFont="1" applyBorder="1" applyAlignment="1">
      <alignment horizontal="center" vertical="center"/>
    </xf>
    <xf numFmtId="0" fontId="25" fillId="0" borderId="41" xfId="4" applyFont="1" applyBorder="1" applyAlignment="1">
      <alignment horizontal="center" vertical="center"/>
    </xf>
    <xf numFmtId="0" fontId="25" fillId="0" borderId="67" xfId="4" applyFont="1" applyBorder="1" applyAlignment="1">
      <alignment horizontal="center" vertical="center" shrinkToFit="1"/>
    </xf>
    <xf numFmtId="0" fontId="25" fillId="0" borderId="68" xfId="4" applyFont="1" applyBorder="1" applyAlignment="1">
      <alignment horizontal="center" vertical="center" shrinkToFit="1"/>
    </xf>
    <xf numFmtId="38" fontId="22" fillId="0" borderId="67" xfId="5" applyFont="1" applyBorder="1" applyAlignment="1">
      <alignment vertical="center" shrinkToFit="1"/>
    </xf>
    <xf numFmtId="38" fontId="22" fillId="0" borderId="69" xfId="5" applyFont="1" applyBorder="1" applyAlignment="1">
      <alignment horizontal="left" vertical="center" shrinkToFit="1"/>
    </xf>
    <xf numFmtId="38" fontId="22" fillId="0" borderId="67" xfId="5" applyFont="1" applyBorder="1" applyAlignment="1">
      <alignment horizontal="right" vertical="center" shrinkToFit="1"/>
    </xf>
    <xf numFmtId="38" fontId="22" fillId="0" borderId="68" xfId="5" applyFont="1" applyBorder="1" applyAlignment="1">
      <alignment horizontal="right" vertical="center" shrinkToFit="1"/>
    </xf>
    <xf numFmtId="3" fontId="22" fillId="0" borderId="69" xfId="5" applyNumberFormat="1" applyFont="1" applyBorder="1" applyAlignment="1">
      <alignment horizontal="left" vertical="center" shrinkToFit="1"/>
    </xf>
    <xf numFmtId="38" fontId="22" fillId="0" borderId="68" xfId="5" applyFont="1" applyBorder="1" applyAlignment="1">
      <alignment horizontal="right" vertical="center" shrinkToFit="1"/>
    </xf>
    <xf numFmtId="3" fontId="22" fillId="0" borderId="70" xfId="5" applyNumberFormat="1" applyFont="1" applyBorder="1" applyAlignment="1">
      <alignment horizontal="left" vertical="center" shrinkToFit="1"/>
    </xf>
    <xf numFmtId="38" fontId="22" fillId="0" borderId="72" xfId="5" applyFont="1" applyBorder="1" applyAlignment="1">
      <alignment vertical="center" shrinkToFit="1"/>
    </xf>
    <xf numFmtId="0" fontId="25" fillId="0" borderId="75" xfId="4" applyFont="1" applyBorder="1" applyAlignment="1">
      <alignment horizontal="center" vertical="center" shrinkToFit="1"/>
    </xf>
    <xf numFmtId="0" fontId="25" fillId="0" borderId="76" xfId="4" applyFont="1" applyBorder="1" applyAlignment="1">
      <alignment horizontal="center" vertical="center" shrinkToFit="1"/>
    </xf>
    <xf numFmtId="38" fontId="22" fillId="0" borderId="77" xfId="4" applyNumberFormat="1" applyFont="1" applyBorder="1" applyAlignment="1">
      <alignment vertical="center" shrinkToFit="1"/>
    </xf>
    <xf numFmtId="0" fontId="25" fillId="0" borderId="78" xfId="4" applyFont="1" applyBorder="1" applyAlignment="1">
      <alignment horizontal="left" vertical="center"/>
    </xf>
    <xf numFmtId="0" fontId="22" fillId="0" borderId="75" xfId="4" applyFont="1" applyBorder="1" applyAlignment="1">
      <alignment horizontal="center" vertical="center" shrinkToFit="1"/>
    </xf>
    <xf numFmtId="0" fontId="22" fillId="0" borderId="79" xfId="4" applyFont="1" applyBorder="1" applyAlignment="1">
      <alignment horizontal="center" vertical="center" shrinkToFit="1"/>
    </xf>
    <xf numFmtId="0" fontId="22" fillId="0" borderId="77" xfId="4" applyFont="1" applyBorder="1" applyAlignment="1">
      <alignment horizontal="center" vertical="center" shrinkToFit="1"/>
    </xf>
    <xf numFmtId="0" fontId="22" fillId="0" borderId="76" xfId="4" applyFont="1" applyBorder="1" applyAlignment="1">
      <alignment horizontal="center" vertical="center" shrinkToFit="1"/>
    </xf>
    <xf numFmtId="0" fontId="22" fillId="0" borderId="76" xfId="4" applyFont="1" applyBorder="1" applyAlignment="1">
      <alignment horizontal="right" vertical="center"/>
    </xf>
    <xf numFmtId="0" fontId="22" fillId="0" borderId="76" xfId="4" applyFont="1" applyBorder="1" applyAlignment="1">
      <alignment horizontal="center" vertical="center"/>
    </xf>
    <xf numFmtId="38" fontId="22" fillId="0" borderId="77" xfId="5" applyFont="1" applyBorder="1" applyAlignment="1">
      <alignment horizontal="right" vertical="center"/>
    </xf>
    <xf numFmtId="0" fontId="22" fillId="0" borderId="76" xfId="4" applyFont="1" applyBorder="1" applyAlignment="1">
      <alignment horizontal="left" vertical="center"/>
    </xf>
    <xf numFmtId="38" fontId="22" fillId="0" borderId="77" xfId="5" applyFont="1" applyBorder="1" applyAlignment="1">
      <alignment vertical="center" shrinkToFit="1"/>
    </xf>
    <xf numFmtId="38" fontId="22" fillId="0" borderId="79" xfId="5" applyFont="1" applyBorder="1" applyAlignment="1">
      <alignment horizontal="left" vertical="center" shrinkToFit="1"/>
    </xf>
    <xf numFmtId="0" fontId="22" fillId="0" borderId="76" xfId="4" applyFont="1" applyBorder="1" applyAlignment="1">
      <alignment horizontal="center" vertical="center"/>
    </xf>
    <xf numFmtId="0" fontId="22" fillId="0" borderId="79" xfId="4" applyFont="1" applyBorder="1" applyAlignment="1">
      <alignment horizontal="center" vertical="center"/>
    </xf>
    <xf numFmtId="38" fontId="22" fillId="0" borderId="76" xfId="5" applyFont="1" applyBorder="1" applyAlignment="1">
      <alignment horizontal="right" vertical="center" shrinkToFit="1"/>
    </xf>
    <xf numFmtId="0" fontId="0" fillId="0" borderId="80" xfId="0" applyBorder="1" applyAlignment="1">
      <alignment horizontal="center" vertical="center"/>
    </xf>
    <xf numFmtId="0" fontId="25" fillId="0" borderId="81" xfId="4" applyFont="1" applyBorder="1" applyAlignment="1">
      <alignment horizontal="center" vertical="center"/>
    </xf>
    <xf numFmtId="0" fontId="21" fillId="0" borderId="82" xfId="4" applyFont="1" applyBorder="1" applyAlignment="1">
      <alignment vertical="center" shrinkToFit="1"/>
    </xf>
    <xf numFmtId="0" fontId="25" fillId="0" borderId="83" xfId="4" applyFont="1" applyBorder="1" applyAlignment="1">
      <alignment horizontal="center" vertical="center"/>
    </xf>
    <xf numFmtId="0" fontId="25" fillId="0" borderId="53" xfId="4" applyFont="1" applyBorder="1" applyAlignment="1">
      <alignment horizontal="left" vertical="center"/>
    </xf>
    <xf numFmtId="0" fontId="25" fillId="0" borderId="71" xfId="4" applyFont="1" applyBorder="1" applyAlignment="1">
      <alignment horizontal="center" vertical="center"/>
    </xf>
    <xf numFmtId="0" fontId="24" fillId="0" borderId="0" xfId="4" applyFont="1">
      <alignment vertical="center"/>
    </xf>
    <xf numFmtId="0" fontId="37" fillId="0" borderId="0" xfId="4"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4" fillId="0" borderId="0" xfId="0" applyFont="1" applyAlignment="1">
      <alignment horizontal="right" vertical="center"/>
    </xf>
    <xf numFmtId="0" fontId="24" fillId="0" borderId="0" xfId="0" applyFont="1">
      <alignment vertical="center"/>
    </xf>
    <xf numFmtId="0" fontId="39" fillId="0" borderId="0" xfId="4" applyFont="1" applyAlignment="1">
      <alignment horizontal="left" vertical="center"/>
    </xf>
    <xf numFmtId="0" fontId="24" fillId="0" borderId="0" xfId="0" applyFont="1" applyAlignment="1">
      <alignment horizontal="right" vertical="center" shrinkToFit="1"/>
    </xf>
    <xf numFmtId="0" fontId="40" fillId="0" borderId="0" xfId="0" applyFont="1" applyAlignment="1">
      <alignment horizontal="center" vertical="center" shrinkToFit="1"/>
    </xf>
    <xf numFmtId="177" fontId="37" fillId="0" borderId="1" xfId="0" applyNumberFormat="1" applyFont="1" applyBorder="1" applyAlignment="1">
      <alignment vertical="center" shrinkToFit="1"/>
    </xf>
    <xf numFmtId="0" fontId="24" fillId="0" borderId="42" xfId="0" applyFont="1" applyBorder="1" applyAlignment="1">
      <alignment horizontal="center" vertical="center"/>
    </xf>
    <xf numFmtId="0" fontId="24" fillId="0" borderId="44" xfId="0" applyFont="1" applyBorder="1" applyAlignment="1">
      <alignment horizontal="center" vertical="center"/>
    </xf>
    <xf numFmtId="0" fontId="24" fillId="0" borderId="80" xfId="0" applyFont="1" applyBorder="1" applyAlignment="1">
      <alignment horizontal="center" vertical="center"/>
    </xf>
    <xf numFmtId="0" fontId="24" fillId="0" borderId="25" xfId="0" applyFont="1" applyBorder="1" applyAlignment="1">
      <alignment horizontal="center" vertical="center"/>
    </xf>
    <xf numFmtId="0" fontId="41" fillId="0" borderId="82" xfId="4" applyFont="1" applyBorder="1">
      <alignment vertical="center"/>
    </xf>
    <xf numFmtId="0" fontId="24" fillId="0" borderId="73" xfId="0" applyFont="1" applyBorder="1" applyAlignment="1">
      <alignment horizontal="center" vertical="center"/>
    </xf>
    <xf numFmtId="0" fontId="41" fillId="0" borderId="74" xfId="4" applyFont="1" applyBorder="1">
      <alignment vertical="center"/>
    </xf>
    <xf numFmtId="0" fontId="0" fillId="0" borderId="0" xfId="0" applyAlignment="1">
      <alignment vertical="center" shrinkToFit="1"/>
    </xf>
    <xf numFmtId="0" fontId="24" fillId="0" borderId="0" xfId="4" applyFont="1" applyAlignment="1">
      <alignment vertical="center" shrinkToFit="1"/>
    </xf>
    <xf numFmtId="0" fontId="33" fillId="0" borderId="0" xfId="4" applyFont="1" applyAlignment="1">
      <alignment horizontal="left" vertical="center" shrinkToFit="1"/>
    </xf>
    <xf numFmtId="0" fontId="34" fillId="0" borderId="0" xfId="0" applyFont="1" applyAlignment="1">
      <alignment vertical="center" shrinkToFit="1"/>
    </xf>
    <xf numFmtId="177" fontId="0" fillId="0" borderId="1" xfId="0" applyNumberFormat="1" applyBorder="1" applyAlignment="1">
      <alignment vertical="center" shrinkToFit="1"/>
    </xf>
    <xf numFmtId="38" fontId="22" fillId="0" borderId="84" xfId="4" applyNumberFormat="1" applyFont="1" applyBorder="1" applyAlignment="1">
      <alignment vertical="center" shrinkToFit="1"/>
    </xf>
    <xf numFmtId="38" fontId="22" fillId="0" borderId="49" xfId="5" applyFont="1" applyBorder="1" applyAlignment="1">
      <alignment vertical="center" shrinkToFit="1"/>
    </xf>
    <xf numFmtId="0" fontId="41" fillId="0" borderId="84" xfId="4" applyFont="1" applyFill="1" applyBorder="1">
      <alignment vertical="center"/>
    </xf>
    <xf numFmtId="0" fontId="19" fillId="0" borderId="0" xfId="4" applyAlignment="1"/>
    <xf numFmtId="0" fontId="35" fillId="0" borderId="1" xfId="4" applyFont="1" applyBorder="1" applyAlignment="1">
      <alignment horizontal="right" vertical="center" shrinkToFit="1"/>
    </xf>
    <xf numFmtId="0" fontId="24" fillId="0" borderId="1" xfId="0" applyFont="1" applyBorder="1" applyAlignment="1">
      <alignment horizontal="right" vertical="center" shrinkToFit="1"/>
    </xf>
    <xf numFmtId="0" fontId="39" fillId="0" borderId="59" xfId="4" applyFont="1" applyBorder="1" applyAlignment="1">
      <alignment horizontal="left" vertical="center"/>
    </xf>
    <xf numFmtId="0" fontId="24" fillId="0" borderId="31"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34" xfId="0" applyFont="1" applyBorder="1" applyAlignment="1">
      <alignment horizontal="center" vertical="center" shrinkToFit="1"/>
    </xf>
    <xf numFmtId="38" fontId="41" fillId="0" borderId="56" xfId="0" applyNumberFormat="1" applyFont="1" applyBorder="1" applyAlignment="1">
      <alignment horizontal="right" vertical="center" shrinkToFit="1"/>
    </xf>
    <xf numFmtId="0" fontId="24" fillId="0" borderId="57" xfId="0" applyFont="1" applyBorder="1" applyAlignment="1">
      <alignment horizontal="left" vertical="center" shrinkToFit="1"/>
    </xf>
    <xf numFmtId="0" fontId="24" fillId="0" borderId="64" xfId="0" applyFont="1" applyBorder="1" applyAlignment="1">
      <alignment horizontal="center" vertical="center"/>
    </xf>
    <xf numFmtId="0" fontId="24" fillId="0" borderId="34" xfId="0" applyFont="1" applyBorder="1" applyAlignment="1">
      <alignment horizontal="right" vertical="center"/>
    </xf>
    <xf numFmtId="0" fontId="24" fillId="0" borderId="64" xfId="0" applyFont="1" applyBorder="1" applyAlignment="1">
      <alignment horizontal="center" vertical="center" shrinkToFit="1"/>
    </xf>
    <xf numFmtId="0" fontId="33" fillId="0" borderId="0" xfId="4" applyFont="1" applyAlignment="1">
      <alignment horizontal="center" vertical="center"/>
    </xf>
    <xf numFmtId="0" fontId="40" fillId="0" borderId="0" xfId="0" applyFont="1" applyAlignment="1">
      <alignment horizontal="center" vertical="center"/>
    </xf>
    <xf numFmtId="3" fontId="22" fillId="0" borderId="49" xfId="5" applyNumberFormat="1" applyFont="1" applyBorder="1">
      <alignment vertical="center"/>
    </xf>
    <xf numFmtId="0" fontId="22" fillId="4" borderId="18" xfId="4" applyFont="1" applyFill="1" applyBorder="1" applyAlignment="1" applyProtection="1">
      <alignment vertical="center" shrinkToFit="1"/>
      <protection locked="0"/>
    </xf>
    <xf numFmtId="0" fontId="22" fillId="4" borderId="21" xfId="4" applyFont="1" applyFill="1" applyBorder="1" applyAlignment="1" applyProtection="1">
      <alignment vertical="center" shrinkToFit="1"/>
      <protection locked="0"/>
    </xf>
    <xf numFmtId="0" fontId="22" fillId="4" borderId="24" xfId="4" applyFont="1" applyFill="1" applyBorder="1" applyAlignment="1" applyProtection="1">
      <alignment vertical="center" shrinkToFit="1"/>
      <protection locked="0"/>
    </xf>
    <xf numFmtId="0" fontId="25" fillId="4" borderId="41" xfId="4" applyFont="1" applyFill="1" applyBorder="1" applyAlignment="1" applyProtection="1">
      <alignment horizontal="left" vertical="center" shrinkToFit="1"/>
      <protection locked="0"/>
    </xf>
    <xf numFmtId="0" fontId="25" fillId="4" borderId="42" xfId="4" applyFont="1" applyFill="1" applyBorder="1" applyAlignment="1" applyProtection="1">
      <alignment horizontal="left" vertical="center" shrinkToFit="1"/>
      <protection locked="0"/>
    </xf>
    <xf numFmtId="0" fontId="25" fillId="4" borderId="44" xfId="4" applyFont="1" applyFill="1" applyBorder="1" applyAlignment="1" applyProtection="1">
      <alignment horizontal="left" vertical="center" shrinkToFit="1"/>
      <protection locked="0"/>
    </xf>
    <xf numFmtId="0" fontId="22" fillId="4" borderId="45" xfId="4" applyFont="1" applyFill="1" applyBorder="1" applyAlignment="1" applyProtection="1">
      <alignment horizontal="center" vertical="center" shrinkToFit="1"/>
      <protection locked="0"/>
    </xf>
    <xf numFmtId="0" fontId="22" fillId="4" borderId="46" xfId="4" applyFont="1" applyFill="1" applyBorder="1" applyAlignment="1" applyProtection="1">
      <alignment horizontal="center" vertical="center" shrinkToFit="1"/>
      <protection locked="0"/>
    </xf>
    <xf numFmtId="0" fontId="22" fillId="4" borderId="44" xfId="4" applyFont="1" applyFill="1" applyBorder="1" applyAlignment="1" applyProtection="1">
      <alignment horizontal="center" vertical="center" shrinkToFit="1"/>
      <protection locked="0"/>
    </xf>
    <xf numFmtId="0" fontId="22" fillId="4" borderId="48" xfId="4" applyFont="1" applyFill="1" applyBorder="1" applyAlignment="1" applyProtection="1">
      <alignment horizontal="center" vertical="center" shrinkToFit="1"/>
      <protection locked="0"/>
    </xf>
    <xf numFmtId="0" fontId="22" fillId="4" borderId="52" xfId="4" applyFont="1" applyFill="1" applyBorder="1" applyAlignment="1" applyProtection="1">
      <alignment horizontal="center" vertical="center" shrinkToFit="1"/>
      <protection locked="0"/>
    </xf>
    <xf numFmtId="0" fontId="22" fillId="4" borderId="41" xfId="4" applyFont="1" applyFill="1" applyBorder="1" applyProtection="1">
      <alignment vertical="center"/>
      <protection locked="0"/>
    </xf>
    <xf numFmtId="38" fontId="22" fillId="4" borderId="41" xfId="5" applyFont="1" applyFill="1" applyBorder="1" applyProtection="1">
      <alignment vertical="center"/>
      <protection locked="0"/>
    </xf>
    <xf numFmtId="38" fontId="22" fillId="4" borderId="18" xfId="5" applyFont="1" applyFill="1" applyBorder="1" applyProtection="1">
      <alignment vertical="center"/>
      <protection locked="0"/>
    </xf>
    <xf numFmtId="38" fontId="22" fillId="4" borderId="56" xfId="5" applyFont="1" applyFill="1" applyBorder="1" applyAlignment="1" applyProtection="1">
      <alignment horizontal="right" vertical="center" shrinkToFit="1"/>
      <protection locked="0"/>
    </xf>
    <xf numFmtId="38" fontId="22" fillId="4" borderId="34" xfId="5" applyFont="1" applyFill="1" applyBorder="1" applyAlignment="1" applyProtection="1">
      <alignment horizontal="right" vertical="center" shrinkToFit="1"/>
      <protection locked="0"/>
    </xf>
    <xf numFmtId="0" fontId="22" fillId="4" borderId="34" xfId="4" applyFont="1" applyFill="1" applyBorder="1" applyAlignment="1" applyProtection="1">
      <alignment horizontal="right" vertical="center"/>
      <protection locked="0"/>
    </xf>
    <xf numFmtId="0" fontId="0" fillId="0" borderId="9" xfId="0" applyBorder="1" applyAlignment="1">
      <alignment horizontal="center" vertical="center" textRotation="255"/>
    </xf>
    <xf numFmtId="38" fontId="22" fillId="0" borderId="0" xfId="4" applyNumberFormat="1" applyFont="1" applyBorder="1" applyAlignment="1">
      <alignment vertical="center" shrinkToFit="1"/>
    </xf>
    <xf numFmtId="0" fontId="21" fillId="0" borderId="13" xfId="4" applyFont="1" applyBorder="1" applyAlignment="1">
      <alignment vertical="center" shrinkToFit="1"/>
    </xf>
    <xf numFmtId="0" fontId="0" fillId="0" borderId="85" xfId="0" applyBorder="1" applyAlignment="1">
      <alignment horizontal="center" vertical="center" textRotation="255"/>
    </xf>
    <xf numFmtId="38" fontId="22" fillId="0" borderId="25" xfId="4" applyNumberFormat="1" applyFont="1" applyBorder="1" applyAlignment="1">
      <alignment horizontal="right" vertical="center"/>
    </xf>
    <xf numFmtId="3" fontId="22" fillId="0" borderId="51" xfId="5" applyNumberFormat="1" applyFont="1" applyBorder="1" applyAlignment="1">
      <alignment horizontal="left" vertical="center"/>
    </xf>
    <xf numFmtId="3" fontId="22" fillId="0" borderId="49" xfId="4" applyNumberFormat="1" applyFont="1" applyBorder="1">
      <alignment vertical="center"/>
    </xf>
    <xf numFmtId="3" fontId="22" fillId="0" borderId="49" xfId="4" applyNumberFormat="1" applyFont="1" applyBorder="1">
      <alignment vertical="center"/>
    </xf>
    <xf numFmtId="3" fontId="22" fillId="0" borderId="50" xfId="4" applyNumberFormat="1" applyFont="1" applyBorder="1">
      <alignment vertical="center"/>
    </xf>
    <xf numFmtId="3" fontId="22" fillId="0" borderId="50" xfId="5" applyNumberFormat="1" applyFont="1" applyBorder="1" applyAlignment="1">
      <alignment horizontal="right" vertical="center"/>
    </xf>
    <xf numFmtId="0" fontId="0" fillId="0" borderId="86" xfId="0" applyBorder="1" applyAlignment="1">
      <alignment horizontal="center" vertical="center"/>
    </xf>
    <xf numFmtId="0" fontId="25" fillId="0" borderId="87" xfId="4"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35" fillId="0" borderId="0" xfId="4" applyFont="1" applyBorder="1" applyAlignment="1">
      <alignment horizontal="right" vertical="center" shrinkToFit="1"/>
    </xf>
    <xf numFmtId="0" fontId="24" fillId="0" borderId="0" xfId="0" applyFont="1" applyBorder="1" applyAlignment="1">
      <alignment horizontal="right" vertical="center" shrinkToFit="1"/>
    </xf>
    <xf numFmtId="0" fontId="21" fillId="4" borderId="3" xfId="4" applyFont="1" applyFill="1" applyBorder="1" applyAlignment="1" applyProtection="1">
      <alignment horizontal="center" vertical="center" shrinkToFit="1"/>
      <protection locked="0"/>
    </xf>
    <xf numFmtId="0" fontId="21" fillId="4" borderId="4" xfId="4" applyFont="1" applyFill="1" applyBorder="1" applyAlignment="1" applyProtection="1">
      <alignment horizontal="center" vertical="center" shrinkToFit="1"/>
      <protection locked="0"/>
    </xf>
    <xf numFmtId="0" fontId="21" fillId="4" borderId="5" xfId="4" applyFont="1" applyFill="1" applyBorder="1" applyAlignment="1" applyProtection="1">
      <alignment horizontal="center" vertical="center" shrinkToFit="1"/>
      <protection locked="0"/>
    </xf>
    <xf numFmtId="0" fontId="21" fillId="4" borderId="0" xfId="4" applyFont="1" applyFill="1" applyAlignment="1" applyProtection="1">
      <alignment horizontal="center" vertical="center" shrinkToFit="1"/>
      <protection locked="0"/>
    </xf>
    <xf numFmtId="0" fontId="24" fillId="4" borderId="15" xfId="4" applyFont="1" applyFill="1" applyBorder="1" applyAlignment="1" applyProtection="1">
      <alignment horizontal="center" vertical="center"/>
      <protection locked="0"/>
    </xf>
    <xf numFmtId="0" fontId="22" fillId="0" borderId="2" xfId="4" applyFont="1" applyBorder="1" applyAlignment="1"/>
    <xf numFmtId="0" fontId="0" fillId="0" borderId="2" xfId="0" applyBorder="1" applyAlignment="1"/>
    <xf numFmtId="0" fontId="36" fillId="0" borderId="2" xfId="4" applyFont="1" applyBorder="1" applyAlignment="1"/>
    <xf numFmtId="0" fontId="0" fillId="4" borderId="41" xfId="0" applyFill="1" applyBorder="1" applyAlignment="1" applyProtection="1">
      <alignment horizontal="left" vertical="center"/>
      <protection locked="0"/>
    </xf>
    <xf numFmtId="0" fontId="0" fillId="4" borderId="42" xfId="0" applyFill="1" applyBorder="1" applyProtection="1">
      <alignment vertical="center"/>
      <protection locked="0"/>
    </xf>
    <xf numFmtId="0" fontId="0" fillId="4" borderId="44" xfId="0" applyFill="1" applyBorder="1" applyProtection="1">
      <alignment vertical="center"/>
      <protection locked="0"/>
    </xf>
    <xf numFmtId="0" fontId="0" fillId="4" borderId="2" xfId="0" applyFill="1" applyBorder="1" applyAlignment="1" applyProtection="1">
      <alignment vertical="center" shrinkToFit="1"/>
      <protection locked="0"/>
    </xf>
    <xf numFmtId="0" fontId="43" fillId="4" borderId="2" xfId="0" applyFont="1" applyFill="1" applyBorder="1" applyAlignment="1" applyProtection="1">
      <protection locked="0"/>
    </xf>
    <xf numFmtId="0" fontId="9" fillId="0" borderId="0" xfId="4" applyFont="1">
      <alignment vertical="center"/>
    </xf>
    <xf numFmtId="0" fontId="9" fillId="4" borderId="0" xfId="4" applyFont="1" applyFill="1">
      <alignment vertical="center"/>
    </xf>
    <xf numFmtId="0" fontId="44" fillId="0" borderId="0" xfId="4" applyFont="1">
      <alignment vertical="center"/>
    </xf>
    <xf numFmtId="0" fontId="25" fillId="0" borderId="63" xfId="4" applyFont="1" applyBorder="1" applyAlignment="1">
      <alignment horizontal="center" vertical="center"/>
    </xf>
    <xf numFmtId="38" fontId="25" fillId="0" borderId="56" xfId="4" applyNumberFormat="1" applyFont="1" applyBorder="1" applyAlignment="1">
      <alignment horizontal="right" vertical="center"/>
    </xf>
    <xf numFmtId="0" fontId="24" fillId="0" borderId="0" xfId="0" applyFont="1" applyAlignment="1">
      <alignment horizontal="left" wrapText="1" indent="1"/>
    </xf>
    <xf numFmtId="0" fontId="0" fillId="0" borderId="0" xfId="0" applyAlignment="1">
      <alignment horizontal="left" wrapText="1" indent="1"/>
    </xf>
    <xf numFmtId="177" fontId="37" fillId="0" borderId="1" xfId="0" applyNumberFormat="1" applyFont="1" applyBorder="1" applyAlignment="1">
      <alignment horizontal="right" vertical="center" shrinkToFit="1"/>
    </xf>
    <xf numFmtId="177" fontId="0" fillId="0" borderId="1" xfId="0" applyNumberFormat="1" applyBorder="1" applyAlignment="1">
      <alignment horizontal="right" vertical="center" shrinkToFit="1"/>
    </xf>
    <xf numFmtId="177" fontId="32" fillId="0" borderId="1" xfId="4" applyNumberFormat="1" applyFont="1" applyBorder="1" applyAlignment="1">
      <alignment horizontal="right" vertical="center" shrinkToFit="1"/>
    </xf>
    <xf numFmtId="0" fontId="20" fillId="0" borderId="2" xfId="4" applyFont="1" applyBorder="1" applyAlignment="1">
      <alignment shrinkToFit="1"/>
    </xf>
    <xf numFmtId="0" fontId="19" fillId="0" borderId="2" xfId="4" applyBorder="1" applyAlignment="1">
      <alignment vertical="center" shrinkToFit="1"/>
    </xf>
    <xf numFmtId="0" fontId="20" fillId="4" borderId="2" xfId="4" applyFont="1" applyFill="1" applyBorder="1" applyAlignment="1" applyProtection="1">
      <protection locked="0"/>
    </xf>
    <xf numFmtId="0" fontId="0" fillId="4" borderId="2" xfId="0" applyFill="1" applyBorder="1" applyAlignment="1" applyProtection="1">
      <alignment vertical="center"/>
      <protection locked="0"/>
    </xf>
    <xf numFmtId="0" fontId="38" fillId="0" borderId="0" xfId="0" applyFont="1" applyAlignment="1">
      <alignment horizontal="center" vertical="center" shrinkToFit="1"/>
    </xf>
    <xf numFmtId="0" fontId="35" fillId="0" borderId="0" xfId="4" applyFont="1" applyAlignment="1">
      <alignment horizontal="center" vertical="center" shrinkToFit="1"/>
    </xf>
    <xf numFmtId="0" fontId="38" fillId="0" borderId="0" xfId="4" applyFont="1" applyAlignment="1">
      <alignment vertical="center" shrinkToFit="1"/>
    </xf>
  </cellXfs>
  <cellStyles count="24">
    <cellStyle name="Excel Built-in Comma [0]" xfId="7" xr:uid="{5BFB3DE8-6389-42B3-AE03-934C68657225}"/>
    <cellStyle name="ハイパーリンク" xfId="2" builtinId="8"/>
    <cellStyle name="ハイパーリンク 2" xfId="8" xr:uid="{82D210EB-2981-4488-9DC5-AEE77505F17D}"/>
    <cellStyle name="ハイパーリンク 2 2" xfId="9" xr:uid="{E0901CBA-589A-4CEB-B0C5-6911BFBA521A}"/>
    <cellStyle name="桁区切り" xfId="1" builtinId="6"/>
    <cellStyle name="桁区切り 2" xfId="3" xr:uid="{00000000-0005-0000-0000-000002000000}"/>
    <cellStyle name="桁区切り 3" xfId="5" xr:uid="{00000000-0005-0000-0000-000003000000}"/>
    <cellStyle name="桁区切り 4" xfId="10" xr:uid="{DB081F31-1223-47B8-9147-686045EFC77A}"/>
    <cellStyle name="桁区切り 4 2" xfId="12" xr:uid="{445186B6-0FF1-4C8D-8DAB-46DAFF758C7C}"/>
    <cellStyle name="桁区切り 4 3" xfId="21" xr:uid="{B42D933F-8796-4BC5-A7F7-B8B7C230809C}"/>
    <cellStyle name="桁区切り 4 4" xfId="23" xr:uid="{C0F02444-E351-4E51-B8A7-AC546AFB7B6B}"/>
    <cellStyle name="桁区切り 5" xfId="17" xr:uid="{1B398581-298D-4DB7-BA26-B28BA424DC6B}"/>
    <cellStyle name="桁区切り 7" xfId="16" xr:uid="{677CFA0E-824A-4C27-AD4A-A51F05FF543D}"/>
    <cellStyle name="桁区切り 8" xfId="19" xr:uid="{7F55F7E7-4AA0-4CF2-8D7D-5AE72AEF6599}"/>
    <cellStyle name="標準" xfId="0" builtinId="0"/>
    <cellStyle name="標準 2" xfId="4" xr:uid="{00000000-0005-0000-0000-000005000000}"/>
    <cellStyle name="標準 2 2" xfId="13" xr:uid="{E7F271DD-ED07-4D5D-874D-653BA569E09A}"/>
    <cellStyle name="標準 3" xfId="6" xr:uid="{0C17E64A-6976-4CE7-AC1E-1B70E7C62343}"/>
    <cellStyle name="標準 3 2" xfId="11" xr:uid="{16D1F9E8-4AC5-4203-BFC0-19FC403C129F}"/>
    <cellStyle name="標準 3 2 2" xfId="20" xr:uid="{492990ED-0F07-4326-B602-0847CF8851C9}"/>
    <cellStyle name="標準 3 3" xfId="14" xr:uid="{979BB381-2E1C-45CC-B299-D01F0057CD88}"/>
    <cellStyle name="標準 6" xfId="15" xr:uid="{C5D6715D-06F4-40AC-9960-9FB5C64726F3}"/>
    <cellStyle name="標準 6 2" xfId="22" xr:uid="{38D8678A-C564-421C-A3D6-2DA1A5030F90}"/>
    <cellStyle name="標準 7" xfId="18" xr:uid="{92D4D3A1-A114-47B1-A092-C6B41F943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284480</xdr:colOff>
      <xdr:row>12</xdr:row>
      <xdr:rowOff>233680</xdr:rowOff>
    </xdr:from>
    <xdr:to>
      <xdr:col>16</xdr:col>
      <xdr:colOff>571500</xdr:colOff>
      <xdr:row>16</xdr:row>
      <xdr:rowOff>520552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5061" y="7333128"/>
          <a:ext cx="5603299" cy="2590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お願い</a:t>
          </a:r>
          <a:r>
            <a:rPr kumimoji="1" lang="en-US" altLang="ja-JP" sz="1400">
              <a:solidFill>
                <a:srgbClr val="FF0000"/>
              </a:solidFill>
            </a:rPr>
            <a:t>】</a:t>
          </a:r>
          <a:endParaRPr kumimoji="1" lang="ja-JP" altLang="en-US" sz="1400">
            <a:solidFill>
              <a:srgbClr val="FF0000"/>
            </a:solidFill>
          </a:endParaRPr>
        </a:p>
        <a:p>
          <a:r>
            <a:rPr kumimoji="1" lang="ja-JP" altLang="en-US" sz="1400">
              <a:solidFill>
                <a:srgbClr val="FF0000"/>
              </a:solidFill>
            </a:rPr>
            <a:t>　・県連番号と学校コードは変更しないでください。</a:t>
          </a:r>
        </a:p>
        <a:p>
          <a:r>
            <a:rPr kumimoji="1" lang="ja-JP" altLang="en-US" sz="1400">
              <a:solidFill>
                <a:srgbClr val="FF0000"/>
              </a:solidFill>
            </a:rPr>
            <a:t>　・学科の変更、新規登録、削除などは十分ご確認ください。</a:t>
          </a:r>
        </a:p>
        <a:p>
          <a:r>
            <a:rPr kumimoji="1" lang="ja-JP" altLang="en-US" sz="1400">
              <a:solidFill>
                <a:srgbClr val="FF0000"/>
              </a:solidFill>
            </a:rPr>
            <a:t>　・数字が計算上あっているかご確認くだい。　</a:t>
          </a:r>
          <a:endParaRPr kumimoji="1" lang="en-US" altLang="ja-JP" sz="1400">
            <a:solidFill>
              <a:srgbClr val="FF0000"/>
            </a:solidFill>
          </a:endParaRPr>
        </a:p>
        <a:p>
          <a:r>
            <a:rPr kumimoji="1" lang="ja-JP" altLang="en-US" sz="1400">
              <a:solidFill>
                <a:srgbClr val="FF0000"/>
              </a:solidFill>
            </a:rPr>
            <a:t>　</a:t>
          </a:r>
        </a:p>
        <a:p>
          <a:endParaRPr kumimoji="1" lang="ja-JP" altLang="en-US" sz="1100"/>
        </a:p>
        <a:p>
          <a:r>
            <a:rPr kumimoji="1" lang="ja-JP" altLang="en-US" sz="1100"/>
            <a:t>　</a:t>
          </a:r>
        </a:p>
      </xdr:txBody>
    </xdr:sp>
    <xdr:clientData/>
  </xdr:twoCellAnchor>
  <xdr:twoCellAnchor>
    <xdr:from>
      <xdr:col>1</xdr:col>
      <xdr:colOff>384342</xdr:colOff>
      <xdr:row>4</xdr:row>
      <xdr:rowOff>401053</xdr:rowOff>
    </xdr:from>
    <xdr:to>
      <xdr:col>8</xdr:col>
      <xdr:colOff>1988552</xdr:colOff>
      <xdr:row>8</xdr:row>
      <xdr:rowOff>518026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9342" y="2890921"/>
          <a:ext cx="12633157" cy="2389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400">
              <a:solidFill>
                <a:srgbClr val="FF0000"/>
              </a:solidFill>
              <a:effectLst/>
              <a:latin typeface="+mn-lt"/>
              <a:ea typeface="+mn-ea"/>
              <a:cs typeface="+mn-cs"/>
            </a:rPr>
            <a:t>上段枠内について</a:t>
          </a:r>
          <a:endParaRPr lang="en-US" altLang="ja-JP" sz="1400">
            <a:solidFill>
              <a:srgbClr val="FF0000"/>
            </a:solidFill>
            <a:effectLst/>
            <a:latin typeface="+mn-lt"/>
            <a:ea typeface="+mn-ea"/>
            <a:cs typeface="+mn-cs"/>
          </a:endParaRPr>
        </a:p>
        <a:p>
          <a:pPr lvl="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顧問教師名は学校代表１名をご記入ください。</a:t>
          </a:r>
        </a:p>
        <a:p>
          <a:pPr lvl="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学校名・氏名にはフリガナをつけてください。</a:t>
          </a:r>
          <a:r>
            <a:rPr lang="ja-JP" altLang="en-US" sz="1400">
              <a:solidFill>
                <a:srgbClr val="FF0000"/>
              </a:solidFill>
              <a:effectLst/>
              <a:latin typeface="+mn-lt"/>
              <a:ea typeface="+mn-ea"/>
              <a:cs typeface="+mn-cs"/>
            </a:rPr>
            <a:t>（枠内の文字の重複・枠外へのはみ出しにご注意ください。）</a:t>
          </a:r>
          <a:endParaRPr lang="ja-JP" altLang="ja-JP" sz="1400">
            <a:solidFill>
              <a:srgbClr val="FF0000"/>
            </a:solidFill>
            <a:effectLst/>
            <a:latin typeface="+mn-lt"/>
            <a:ea typeface="+mn-ea"/>
            <a:cs typeface="+mn-cs"/>
          </a:endParaRPr>
        </a:p>
        <a:p>
          <a:pPr lvl="0" fontAlgn="base" hangingPunct="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学級数は農業クラブ員が在籍する学級数を記入してください。</a:t>
          </a:r>
          <a:endParaRPr lang="en-US" altLang="ja-JP" sz="1400">
            <a:solidFill>
              <a:srgbClr val="FF0000"/>
            </a:solidFill>
            <a:effectLst/>
            <a:latin typeface="+mn-lt"/>
            <a:ea typeface="+mn-ea"/>
            <a:cs typeface="+mn-cs"/>
          </a:endParaRPr>
        </a:p>
        <a:p>
          <a:pPr lvl="0" fontAlgn="base" hangingPunct="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総合学科高校と総合学科併設高校の集計用紙の全・定・文の欄への記入はなくなりました。（総合）などの表記はしないでください。</a:t>
          </a:r>
          <a:endParaRPr lang="en-US" altLang="ja-JP" sz="1400">
            <a:solidFill>
              <a:srgbClr val="FF0000"/>
            </a:solidFill>
            <a:effectLst/>
            <a:latin typeface="+mn-lt"/>
            <a:ea typeface="+mn-ea"/>
            <a:cs typeface="+mn-cs"/>
          </a:endParaRPr>
        </a:p>
        <a:p>
          <a:endParaRPr kumimoji="1" lang="ja-JP" altLang="en-US" sz="1100"/>
        </a:p>
      </xdr:txBody>
    </xdr:sp>
    <xdr:clientData/>
  </xdr:twoCellAnchor>
  <xdr:twoCellAnchor>
    <xdr:from>
      <xdr:col>0</xdr:col>
      <xdr:colOff>211161</xdr:colOff>
      <xdr:row>11</xdr:row>
      <xdr:rowOff>66083</xdr:rowOff>
    </xdr:from>
    <xdr:to>
      <xdr:col>6</xdr:col>
      <xdr:colOff>721591</xdr:colOff>
      <xdr:row>12</xdr:row>
      <xdr:rowOff>375229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1161" y="6834606"/>
          <a:ext cx="9645771" cy="886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下段枠内について</a:t>
          </a:r>
          <a:endParaRPr kumimoji="1" lang="en-US" altLang="ja-JP" sz="1400">
            <a:solidFill>
              <a:srgbClr val="FF0000"/>
            </a:solidFill>
          </a:endParaRPr>
        </a:p>
        <a:p>
          <a:r>
            <a:rPr kumimoji="1" lang="ja-JP" altLang="en-US" sz="1400">
              <a:solidFill>
                <a:srgbClr val="FF0000"/>
              </a:solidFill>
            </a:rPr>
            <a:t>・全日制・定時制・分校別の学級数、クラブ員数の欄には、都道府県連盟内</a:t>
          </a:r>
          <a:r>
            <a:rPr kumimoji="1" lang="ja-JP" altLang="en-US" sz="1400" u="sng">
              <a:solidFill>
                <a:srgbClr val="FF0000"/>
              </a:solidFill>
            </a:rPr>
            <a:t>すべての学科の合計数</a:t>
          </a:r>
          <a:r>
            <a:rPr kumimoji="1" lang="ja-JP" altLang="en-US" sz="1400">
              <a:solidFill>
                <a:srgbClr val="FF0000"/>
              </a:solidFill>
            </a:rPr>
            <a:t>をご記入ください。</a:t>
          </a:r>
        </a:p>
        <a:p>
          <a:endParaRPr kumimoji="1" lang="ja-JP" altLang="en-US" sz="1400">
            <a:solidFill>
              <a:srgbClr val="FF0000"/>
            </a:solidFill>
          </a:endParaRPr>
        </a:p>
      </xdr:txBody>
    </xdr:sp>
    <xdr:clientData/>
  </xdr:twoCellAnchor>
  <xdr:twoCellAnchor>
    <xdr:from>
      <xdr:col>6</xdr:col>
      <xdr:colOff>637341</xdr:colOff>
      <xdr:row>17</xdr:row>
      <xdr:rowOff>59677</xdr:rowOff>
    </xdr:from>
    <xdr:to>
      <xdr:col>8</xdr:col>
      <xdr:colOff>1183409</xdr:colOff>
      <xdr:row>19</xdr:row>
      <xdr:rowOff>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9772682" y="10046495"/>
          <a:ext cx="3086068" cy="1123733"/>
        </a:xfrm>
        <a:prstGeom prst="wedgeRectCallout">
          <a:avLst>
            <a:gd name="adj1" fmla="val -13782"/>
            <a:gd name="adj2" fmla="val -108758"/>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上段の該当部分が自動表示されます。必要に応じて変更してください。</a:t>
          </a:r>
          <a:endParaRPr kumimoji="1" lang="en-US" altLang="ja-JP" sz="1600">
            <a:solidFill>
              <a:srgbClr val="FF0000"/>
            </a:solidFill>
          </a:endParaRPr>
        </a:p>
        <a:p>
          <a:pPr algn="l"/>
          <a:endParaRPr kumimoji="1" lang="ja-JP" altLang="en-US" sz="1100"/>
        </a:p>
      </xdr:txBody>
    </xdr:sp>
    <xdr:clientData/>
  </xdr:twoCellAnchor>
  <xdr:twoCellAnchor>
    <xdr:from>
      <xdr:col>2</xdr:col>
      <xdr:colOff>1685635</xdr:colOff>
      <xdr:row>0</xdr:row>
      <xdr:rowOff>69273</xdr:rowOff>
    </xdr:from>
    <xdr:to>
      <xdr:col>10</xdr:col>
      <xdr:colOff>484908</xdr:colOff>
      <xdr:row>1</xdr:row>
      <xdr:rowOff>415637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97908" y="69273"/>
          <a:ext cx="14374091" cy="57727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chemeClr val="bg1"/>
              </a:solidFill>
            </a:rPr>
            <a:t>【</a:t>
          </a:r>
          <a:r>
            <a:rPr kumimoji="1" lang="ja-JP" altLang="en-US" sz="2400">
              <a:solidFill>
                <a:schemeClr val="bg1"/>
              </a:solidFill>
            </a:rPr>
            <a:t>昨年度までのデータをコピーする場合は、データのご確認と今年度の変更点に十分ご注意下さい。</a:t>
          </a:r>
          <a:r>
            <a:rPr kumimoji="1" lang="en-US" altLang="ja-JP" sz="2400">
              <a:solidFill>
                <a:schemeClr val="bg1"/>
              </a:solidFill>
            </a:rPr>
            <a:t>】</a:t>
          </a:r>
        </a:p>
        <a:p>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1133203</xdr:colOff>
      <xdr:row>3</xdr:row>
      <xdr:rowOff>181247</xdr:rowOff>
    </xdr:from>
    <xdr:to>
      <xdr:col>7</xdr:col>
      <xdr:colOff>683986</xdr:colOff>
      <xdr:row>6</xdr:row>
      <xdr:rowOff>425087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57846" y="1460318"/>
          <a:ext cx="8694783" cy="1958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お願い</a:t>
          </a:r>
          <a:r>
            <a:rPr kumimoji="1" lang="en-US" altLang="ja-JP" sz="1400">
              <a:solidFill>
                <a:srgbClr val="FF0000"/>
              </a:solidFill>
            </a:rPr>
            <a:t>】</a:t>
          </a:r>
          <a:endParaRPr kumimoji="1" lang="ja-JP" altLang="en-US" sz="1400">
            <a:solidFill>
              <a:srgbClr val="FF0000"/>
            </a:solidFill>
          </a:endParaRPr>
        </a:p>
        <a:p>
          <a:r>
            <a:rPr kumimoji="1" lang="ja-JP" altLang="en-US" sz="1400">
              <a:solidFill>
                <a:srgbClr val="FF0000"/>
              </a:solidFill>
            </a:rPr>
            <a:t>　・県連番号と学校コードは変更しないでください。</a:t>
          </a:r>
        </a:p>
        <a:p>
          <a:r>
            <a:rPr kumimoji="1" lang="ja-JP" altLang="en-US" sz="1400">
              <a:solidFill>
                <a:srgbClr val="FF0000"/>
              </a:solidFill>
            </a:rPr>
            <a:t>　・学科の変更、新規登録、削除などは十分ご確認ください。</a:t>
          </a:r>
        </a:p>
        <a:p>
          <a:r>
            <a:rPr kumimoji="1" lang="ja-JP" altLang="en-US" sz="1400">
              <a:solidFill>
                <a:srgbClr val="FF0000"/>
              </a:solidFill>
            </a:rPr>
            <a:t>　・色付きのセルは計算式が入っています。入力しないようご注意ください。　</a:t>
          </a:r>
          <a:endParaRPr kumimoji="1" lang="en-US" altLang="ja-JP" sz="1400">
            <a:solidFill>
              <a:srgbClr val="FF0000"/>
            </a:solidFill>
          </a:endParaRPr>
        </a:p>
        <a:p>
          <a:r>
            <a:rPr kumimoji="1" lang="ja-JP" altLang="en-US" sz="1400">
              <a:solidFill>
                <a:srgbClr val="FF0000"/>
              </a:solidFill>
            </a:rPr>
            <a:t>　　</a:t>
          </a:r>
        </a:p>
        <a:p>
          <a:endParaRPr kumimoji="1" lang="ja-JP" altLang="en-US" sz="1100"/>
        </a:p>
        <a:p>
          <a:r>
            <a:rPr kumimoji="1" lang="ja-JP" altLang="en-US"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12</xdr:row>
      <xdr:rowOff>9525</xdr:rowOff>
    </xdr:from>
    <xdr:to>
      <xdr:col>8</xdr:col>
      <xdr:colOff>0</xdr:colOff>
      <xdr:row>13</xdr:row>
      <xdr:rowOff>9525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571625" y="2781300"/>
          <a:ext cx="904875"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5</xdr:row>
      <xdr:rowOff>104774</xdr:rowOff>
    </xdr:from>
    <xdr:to>
      <xdr:col>15</xdr:col>
      <xdr:colOff>9525</xdr:colOff>
      <xdr:row>10</xdr:row>
      <xdr:rowOff>9524</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2466975" y="1304924"/>
          <a:ext cx="2028825" cy="1076325"/>
        </a:xfrm>
        <a:prstGeom prst="wedgeRoundRectCallout">
          <a:avLst>
            <a:gd name="adj1" fmla="val -70910"/>
            <a:gd name="adj2" fmla="val 61730"/>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66675</xdr:colOff>
      <xdr:row>5</xdr:row>
      <xdr:rowOff>247650</xdr:rowOff>
    </xdr:from>
    <xdr:to>
      <xdr:col>14</xdr:col>
      <xdr:colOff>123825</xdr:colOff>
      <xdr:row>8</xdr:row>
      <xdr:rowOff>247650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543175" y="1447800"/>
          <a:ext cx="1866900" cy="8001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生徒内訳の男子と女子に人数を入れていただくと計算されるようになっています。</a:t>
          </a:r>
        </a:p>
      </xdr:txBody>
    </xdr:sp>
    <xdr:clientData/>
  </xdr:twoCellAnchor>
  <xdr:twoCellAnchor>
    <xdr:from>
      <xdr:col>17</xdr:col>
      <xdr:colOff>323851</xdr:colOff>
      <xdr:row>6</xdr:row>
      <xdr:rowOff>142874</xdr:rowOff>
    </xdr:from>
    <xdr:to>
      <xdr:col>22</xdr:col>
      <xdr:colOff>561976</xdr:colOff>
      <xdr:row>8</xdr:row>
      <xdr:rowOff>257175</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5667376" y="1609724"/>
          <a:ext cx="1619250" cy="647701"/>
        </a:xfrm>
        <a:prstGeom prst="wedgeRoundRectCallout">
          <a:avLst>
            <a:gd name="adj1" fmla="val -54889"/>
            <a:gd name="adj2" fmla="val 12589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104775</xdr:colOff>
      <xdr:row>6</xdr:row>
      <xdr:rowOff>219075</xdr:rowOff>
    </xdr:from>
    <xdr:to>
      <xdr:col>22</xdr:col>
      <xdr:colOff>447674</xdr:colOff>
      <xdr:row>8</xdr:row>
      <xdr:rowOff>180975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800725" y="1685925"/>
          <a:ext cx="1371599" cy="4953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学校保管用は部数を入れてください。</a:t>
          </a:r>
        </a:p>
      </xdr:txBody>
    </xdr:sp>
    <xdr:clientData/>
  </xdr:twoCellAnchor>
  <xdr:twoCellAnchor>
    <xdr:from>
      <xdr:col>1</xdr:col>
      <xdr:colOff>47625</xdr:colOff>
      <xdr:row>2</xdr:row>
      <xdr:rowOff>266700</xdr:rowOff>
    </xdr:from>
    <xdr:to>
      <xdr:col>4</xdr:col>
      <xdr:colOff>180975</xdr:colOff>
      <xdr:row>5</xdr:row>
      <xdr:rowOff>19050</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323850" y="619125"/>
          <a:ext cx="1228725" cy="600075"/>
        </a:xfrm>
        <a:prstGeom prst="wedgeRoundRectCallout">
          <a:avLst>
            <a:gd name="adj1" fmla="val 17093"/>
            <a:gd name="adj2" fmla="val 66008"/>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247650</xdr:colOff>
      <xdr:row>18</xdr:row>
      <xdr:rowOff>47625</xdr:rowOff>
    </xdr:from>
    <xdr:to>
      <xdr:col>5</xdr:col>
      <xdr:colOff>285750</xdr:colOff>
      <xdr:row>19</xdr:row>
      <xdr:rowOff>238124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23875" y="4533900"/>
          <a:ext cx="1333500" cy="4762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免除申請の場合は</a:t>
          </a:r>
          <a:endParaRPr kumimoji="1" lang="en-US" altLang="ja-JP" sz="1000" b="0" i="0">
            <a:latin typeface="ＭＳ 明朝" panose="02020609040205080304" pitchFamily="17" charset="-128"/>
            <a:ea typeface="ＭＳ 明朝" panose="02020609040205080304" pitchFamily="17" charset="-128"/>
          </a:endParaRPr>
        </a:p>
        <a:p>
          <a:pPr>
            <a:lnSpc>
              <a:spcPts val="1200"/>
            </a:lnSpc>
          </a:pPr>
          <a:r>
            <a:rPr kumimoji="1" lang="ja-JP" altLang="en-US" sz="1000" b="0" i="0">
              <a:latin typeface="ＭＳ 明朝" panose="02020609040205080304" pitchFamily="17" charset="-128"/>
              <a:ea typeface="ＭＳ 明朝" panose="02020609040205080304" pitchFamily="17" charset="-128"/>
            </a:rPr>
            <a:t>入力してください。</a:t>
          </a:r>
        </a:p>
      </xdr:txBody>
    </xdr:sp>
    <xdr:clientData/>
  </xdr:twoCellAnchor>
  <xdr:twoCellAnchor>
    <xdr:from>
      <xdr:col>17</xdr:col>
      <xdr:colOff>9524</xdr:colOff>
      <xdr:row>12</xdr:row>
      <xdr:rowOff>9525</xdr:rowOff>
    </xdr:from>
    <xdr:to>
      <xdr:col>18</xdr:col>
      <xdr:colOff>19050</xdr:colOff>
      <xdr:row>13</xdr:row>
      <xdr:rowOff>9524</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353049" y="2781300"/>
          <a:ext cx="361951"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76200</xdr:colOff>
      <xdr:row>23</xdr:row>
      <xdr:rowOff>9525</xdr:rowOff>
    </xdr:from>
    <xdr:to>
      <xdr:col>6</xdr:col>
      <xdr:colOff>209550</xdr:colOff>
      <xdr:row>23</xdr:row>
      <xdr:rowOff>295274</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1647825" y="5762625"/>
          <a:ext cx="581025"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19049</xdr:colOff>
      <xdr:row>23</xdr:row>
      <xdr:rowOff>19050</xdr:rowOff>
    </xdr:from>
    <xdr:to>
      <xdr:col>13</xdr:col>
      <xdr:colOff>381000</xdr:colOff>
      <xdr:row>23</xdr:row>
      <xdr:rowOff>304799</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3914774" y="5772150"/>
          <a:ext cx="361951"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161925</xdr:colOff>
      <xdr:row>3</xdr:row>
      <xdr:rowOff>0</xdr:rowOff>
    </xdr:from>
    <xdr:to>
      <xdr:col>4</xdr:col>
      <xdr:colOff>104775</xdr:colOff>
      <xdr:row>4</xdr:row>
      <xdr:rowOff>228599</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150" y="666750"/>
          <a:ext cx="1038225" cy="4952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校数を入れてください。</a:t>
          </a:r>
        </a:p>
      </xdr:txBody>
    </xdr:sp>
    <xdr:clientData/>
  </xdr:twoCellAnchor>
  <xdr:twoCellAnchor>
    <xdr:from>
      <xdr:col>3</xdr:col>
      <xdr:colOff>19050</xdr:colOff>
      <xdr:row>5</xdr:row>
      <xdr:rowOff>123571</xdr:rowOff>
    </xdr:from>
    <xdr:to>
      <xdr:col>3</xdr:col>
      <xdr:colOff>381000</xdr:colOff>
      <xdr:row>7</xdr:row>
      <xdr:rowOff>256858</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rot="16200000">
          <a:off x="847756" y="1476090"/>
          <a:ext cx="666687" cy="3619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161926</xdr:colOff>
      <xdr:row>17</xdr:row>
      <xdr:rowOff>266700</xdr:rowOff>
    </xdr:from>
    <xdr:to>
      <xdr:col>5</xdr:col>
      <xdr:colOff>285750</xdr:colOff>
      <xdr:row>19</xdr:row>
      <xdr:rowOff>276225</xdr:rowOff>
    </xdr:to>
    <xdr:sp macro="" textlink="">
      <xdr:nvSpPr>
        <xdr:cNvPr id="14" name="吹き出し: 角を丸めた四角形 13">
          <a:extLst>
            <a:ext uri="{FF2B5EF4-FFF2-40B4-BE49-F238E27FC236}">
              <a16:creationId xmlns:a16="http://schemas.microsoft.com/office/drawing/2014/main" id="{00000000-0008-0000-0200-00000E000000}"/>
            </a:ext>
          </a:extLst>
        </xdr:cNvPr>
        <xdr:cNvSpPr/>
      </xdr:nvSpPr>
      <xdr:spPr>
        <a:xfrm>
          <a:off x="438151" y="4705350"/>
          <a:ext cx="1419224" cy="581025"/>
        </a:xfrm>
        <a:prstGeom prst="wedgeRoundRectCallout">
          <a:avLst>
            <a:gd name="adj1" fmla="val -43713"/>
            <a:gd name="adj2" fmla="val 175897"/>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180975</xdr:colOff>
      <xdr:row>13</xdr:row>
      <xdr:rowOff>85725</xdr:rowOff>
    </xdr:from>
    <xdr:to>
      <xdr:col>8</xdr:col>
      <xdr:colOff>0</xdr:colOff>
      <xdr:row>17</xdr:row>
      <xdr:rowOff>200025</xdr:rowOff>
    </xdr:to>
    <xdr:sp macro="" textlink="">
      <xdr:nvSpPr>
        <xdr:cNvPr id="15" name="吹き出し: 角を丸めた四角形 14">
          <a:extLst>
            <a:ext uri="{FF2B5EF4-FFF2-40B4-BE49-F238E27FC236}">
              <a16:creationId xmlns:a16="http://schemas.microsoft.com/office/drawing/2014/main" id="{378108A5-7A06-4D4A-80B3-0D3CE27B5FDC}"/>
            </a:ext>
          </a:extLst>
        </xdr:cNvPr>
        <xdr:cNvSpPr/>
      </xdr:nvSpPr>
      <xdr:spPr>
        <a:xfrm>
          <a:off x="1552575" y="3381375"/>
          <a:ext cx="923925" cy="1257300"/>
        </a:xfrm>
        <a:prstGeom prst="wedgeRoundRectCallout">
          <a:avLst>
            <a:gd name="adj1" fmla="val -86850"/>
            <a:gd name="adj2" fmla="val -26844"/>
            <a:gd name="adj3" fmla="val 16667"/>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chemeClr val="tx1">
                    <a:alpha val="99000"/>
                  </a:schemeClr>
                </a:solidFill>
              </a:ln>
              <a:solidFill>
                <a:sysClr val="windowText" lastClr="000000">
                  <a:alpha val="97000"/>
                </a:sysClr>
              </a:solidFill>
            </a:rPr>
            <a:t>学校名はコード番号順に記入してください。</a:t>
          </a:r>
          <a:endParaRPr kumimoji="1" lang="en-US" altLang="ja-JP" sz="1100">
            <a:ln>
              <a:solidFill>
                <a:schemeClr val="tx1">
                  <a:alpha val="99000"/>
                </a:schemeClr>
              </a:solidFill>
            </a:ln>
            <a:solidFill>
              <a:sysClr val="windowText" lastClr="000000">
                <a:alpha val="97000"/>
              </a:sysClr>
            </a:solidFill>
          </a:endParaRPr>
        </a:p>
        <a:p>
          <a:pPr algn="l"/>
          <a:endParaRPr kumimoji="1" lang="ja-JP" altLang="en-US" sz="1100">
            <a:ln>
              <a:solidFill>
                <a:schemeClr val="tx1">
                  <a:alpha val="99000"/>
                </a:schemeClr>
              </a:solidFill>
            </a:ln>
            <a:solidFill>
              <a:schemeClr val="lt1">
                <a:alpha val="97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323849</xdr:colOff>
      <xdr:row>6</xdr:row>
      <xdr:rowOff>200025</xdr:rowOff>
    </xdr:from>
    <xdr:to>
      <xdr:col>16</xdr:col>
      <xdr:colOff>417299</xdr:colOff>
      <xdr:row>9</xdr:row>
      <xdr:rowOff>66675</xdr:rowOff>
    </xdr:to>
    <xdr:pic>
      <xdr:nvPicPr>
        <xdr:cNvPr id="2" name="図 1">
          <a:extLst>
            <a:ext uri="{FF2B5EF4-FFF2-40B4-BE49-F238E27FC236}">
              <a16:creationId xmlns:a16="http://schemas.microsoft.com/office/drawing/2014/main" id="{DEBDB036-3C1D-4D04-BA81-40E07AB0EB46}"/>
            </a:ext>
          </a:extLst>
        </xdr:cNvPr>
        <xdr:cNvPicPr>
          <a:picLocks noChangeAspect="1"/>
        </xdr:cNvPicPr>
      </xdr:nvPicPr>
      <xdr:blipFill>
        <a:blip xmlns:r="http://schemas.openxmlformats.org/officeDocument/2006/relationships" r:embed="rId1" cstate="print">
          <a:clrChange>
            <a:clrFrom>
              <a:srgbClr val="FFFCFF"/>
            </a:clrFrom>
            <a:clrTo>
              <a:srgbClr val="FFFCFF">
                <a:alpha val="0"/>
              </a:srgbClr>
            </a:clrTo>
          </a:clrChange>
          <a:extLst>
            <a:ext uri="{28A0092B-C50C-407E-A947-70E740481C1C}">
              <a14:useLocalDpi xmlns:a14="http://schemas.microsoft.com/office/drawing/2010/main" val="0"/>
            </a:ext>
          </a:extLst>
        </a:blip>
        <a:stretch>
          <a:fillRect/>
        </a:stretch>
      </xdr:blipFill>
      <xdr:spPr>
        <a:xfrm>
          <a:off x="5229224" y="1428750"/>
          <a:ext cx="68400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447674</xdr:colOff>
      <xdr:row>6</xdr:row>
      <xdr:rowOff>200025</xdr:rowOff>
    </xdr:from>
    <xdr:to>
      <xdr:col>16</xdr:col>
      <xdr:colOff>436349</xdr:colOff>
      <xdr:row>9</xdr:row>
      <xdr:rowOff>66675</xdr:rowOff>
    </xdr:to>
    <xdr:pic>
      <xdr:nvPicPr>
        <xdr:cNvPr id="4" name="図 3">
          <a:extLst>
            <a:ext uri="{FF2B5EF4-FFF2-40B4-BE49-F238E27FC236}">
              <a16:creationId xmlns:a16="http://schemas.microsoft.com/office/drawing/2014/main" id="{7D8100E0-9A04-4157-9E74-27B882C7BFFB}"/>
            </a:ext>
          </a:extLst>
        </xdr:cNvPr>
        <xdr:cNvPicPr>
          <a:picLocks noChangeAspect="1"/>
        </xdr:cNvPicPr>
      </xdr:nvPicPr>
      <xdr:blipFill>
        <a:blip xmlns:r="http://schemas.openxmlformats.org/officeDocument/2006/relationships" r:embed="rId1" cstate="print">
          <a:clrChange>
            <a:clrFrom>
              <a:srgbClr val="FFFCFF"/>
            </a:clrFrom>
            <a:clrTo>
              <a:srgbClr val="FFFCFF">
                <a:alpha val="0"/>
              </a:srgbClr>
            </a:clrTo>
          </a:clrChange>
          <a:extLst>
            <a:ext uri="{28A0092B-C50C-407E-A947-70E740481C1C}">
              <a14:useLocalDpi xmlns:a14="http://schemas.microsoft.com/office/drawing/2010/main" val="0"/>
            </a:ext>
          </a:extLst>
        </a:blip>
        <a:stretch>
          <a:fillRect/>
        </a:stretch>
      </xdr:blipFill>
      <xdr:spPr>
        <a:xfrm>
          <a:off x="5534024" y="1228725"/>
          <a:ext cx="68400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447674</xdr:colOff>
      <xdr:row>6</xdr:row>
      <xdr:rowOff>200025</xdr:rowOff>
    </xdr:from>
    <xdr:to>
      <xdr:col>16</xdr:col>
      <xdr:colOff>436349</xdr:colOff>
      <xdr:row>9</xdr:row>
      <xdr:rowOff>66675</xdr:rowOff>
    </xdr:to>
    <xdr:pic>
      <xdr:nvPicPr>
        <xdr:cNvPr id="2" name="図 1">
          <a:extLst>
            <a:ext uri="{FF2B5EF4-FFF2-40B4-BE49-F238E27FC236}">
              <a16:creationId xmlns:a16="http://schemas.microsoft.com/office/drawing/2014/main" id="{D090E105-FAE2-4B7C-B4D1-754F75C3079D}"/>
            </a:ext>
          </a:extLst>
        </xdr:cNvPr>
        <xdr:cNvPicPr>
          <a:picLocks noChangeAspect="1"/>
        </xdr:cNvPicPr>
      </xdr:nvPicPr>
      <xdr:blipFill>
        <a:blip xmlns:r="http://schemas.openxmlformats.org/officeDocument/2006/relationships" r:embed="rId1" cstate="print">
          <a:clrChange>
            <a:clrFrom>
              <a:srgbClr val="FFFCFF"/>
            </a:clrFrom>
            <a:clrTo>
              <a:srgbClr val="FFFCFF">
                <a:alpha val="0"/>
              </a:srgbClr>
            </a:clrTo>
          </a:clrChange>
          <a:extLst>
            <a:ext uri="{28A0092B-C50C-407E-A947-70E740481C1C}">
              <a14:useLocalDpi xmlns:a14="http://schemas.microsoft.com/office/drawing/2010/main" val="0"/>
            </a:ext>
          </a:extLst>
        </a:blip>
        <a:stretch>
          <a:fillRect/>
        </a:stretch>
      </xdr:blipFill>
      <xdr:spPr>
        <a:xfrm>
          <a:off x="5534024" y="1228725"/>
          <a:ext cx="684000" cy="66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tabSelected="1" zoomScale="66" zoomScaleNormal="66" workbookViewId="0">
      <selection activeCell="A2" sqref="A2"/>
    </sheetView>
  </sheetViews>
  <sheetFormatPr defaultRowHeight="18.75"/>
  <cols>
    <col min="1" max="1" width="8.375" customWidth="1"/>
    <col min="2" max="2" width="7.625" customWidth="1"/>
    <col min="3" max="3" width="40.25" customWidth="1"/>
    <col min="4" max="4" width="8.625" customWidth="1"/>
    <col min="5" max="5" width="14.5" customWidth="1"/>
    <col min="6" max="6" width="40.25" customWidth="1"/>
    <col min="7" max="8" width="16.625" customWidth="1"/>
    <col min="9" max="9" width="30.625" customWidth="1"/>
    <col min="10" max="10" width="36.875" customWidth="1"/>
    <col min="11" max="13" width="15.625" customWidth="1"/>
    <col min="14" max="17" width="7.625" customWidth="1"/>
  </cols>
  <sheetData>
    <row r="1" spans="1:17">
      <c r="A1" t="s">
        <v>82</v>
      </c>
    </row>
    <row r="2" spans="1:17" s="8" customFormat="1" ht="45" customHeight="1">
      <c r="A2" s="1"/>
      <c r="B2" s="150" t="s">
        <v>28</v>
      </c>
      <c r="C2" s="150"/>
      <c r="D2" s="2"/>
      <c r="E2" s="3"/>
      <c r="F2" s="4"/>
      <c r="G2" s="4"/>
      <c r="H2" s="4"/>
      <c r="I2" s="5"/>
      <c r="J2" s="5"/>
      <c r="K2" s="6"/>
      <c r="L2" s="6"/>
      <c r="M2" s="6"/>
      <c r="N2" s="7"/>
      <c r="O2" s="7"/>
      <c r="P2" s="7"/>
      <c r="Q2" s="7"/>
    </row>
    <row r="3" spans="1:17" s="8" customFormat="1" ht="37.15" customHeight="1">
      <c r="A3" s="9"/>
      <c r="B3" s="10" t="s">
        <v>0</v>
      </c>
      <c r="C3" s="10" t="s" ph="1">
        <v>1</v>
      </c>
      <c r="D3" s="33" t="s">
        <v>38</v>
      </c>
      <c r="E3" s="10" t="s">
        <v>2</v>
      </c>
      <c r="F3" s="10" t="s">
        <v>3</v>
      </c>
      <c r="G3" s="10" t="s">
        <v>4</v>
      </c>
      <c r="H3" s="10" t="s">
        <v>5</v>
      </c>
      <c r="I3" s="11" t="s">
        <v>6</v>
      </c>
      <c r="J3" s="11" t="s">
        <v>7</v>
      </c>
      <c r="K3" s="10" t="s">
        <v>8</v>
      </c>
      <c r="L3" s="10" t="s">
        <v>9</v>
      </c>
      <c r="M3" s="10" t="s">
        <v>10</v>
      </c>
      <c r="N3" s="12" t="s">
        <v>11</v>
      </c>
      <c r="O3" s="12" t="s">
        <v>12</v>
      </c>
      <c r="P3" s="12" t="s">
        <v>13</v>
      </c>
      <c r="Q3" s="12" t="s">
        <v>14</v>
      </c>
    </row>
    <row r="4" spans="1:17" s="8" customFormat="1" ht="114" customHeight="1">
      <c r="A4" s="1">
        <v>1</v>
      </c>
      <c r="B4" s="13">
        <v>1111</v>
      </c>
      <c r="C4" s="32" t="s" ph="1">
        <v>37</v>
      </c>
      <c r="D4" s="10" t="s">
        <v>15</v>
      </c>
      <c r="E4" s="15" t="s">
        <v>31</v>
      </c>
      <c r="F4" s="31" t="s">
        <v>39</v>
      </c>
      <c r="G4" s="14" t="s">
        <v>32</v>
      </c>
      <c r="H4" s="14" t="s">
        <v>32</v>
      </c>
      <c r="I4" s="28"/>
      <c r="J4" s="27"/>
      <c r="K4" s="15" t="s" ph="1">
        <v>33</v>
      </c>
      <c r="L4" s="15" t="s" ph="1">
        <v>34</v>
      </c>
      <c r="M4" s="15" t="s" ph="1">
        <v>35</v>
      </c>
      <c r="N4" s="18">
        <v>10</v>
      </c>
      <c r="O4" s="18">
        <v>10</v>
      </c>
      <c r="P4" s="18">
        <v>10</v>
      </c>
      <c r="Q4" s="19">
        <f t="shared" ref="Q4" si="0">SUM(O4:P4)</f>
        <v>20</v>
      </c>
    </row>
    <row r="5" spans="1:17" s="8" customFormat="1" ht="45" customHeight="1">
      <c r="A5" s="1">
        <v>2</v>
      </c>
      <c r="B5" s="13" t="s">
        <v>30</v>
      </c>
      <c r="C5" s="14" t="s" ph="1">
        <v>29</v>
      </c>
      <c r="D5" s="10"/>
      <c r="E5" s="15"/>
      <c r="F5" s="14"/>
      <c r="G5" s="14"/>
      <c r="H5" s="14"/>
      <c r="I5" s="16"/>
      <c r="J5" s="17"/>
      <c r="K5" s="15" ph="1"/>
      <c r="L5" s="15" ph="1"/>
      <c r="M5" s="15" ph="1"/>
      <c r="N5" s="18"/>
      <c r="O5" s="18"/>
      <c r="P5" s="18"/>
      <c r="Q5" s="19">
        <f>O5+P5</f>
        <v>0</v>
      </c>
    </row>
    <row r="6" spans="1:17" s="8" customFormat="1" ht="45" customHeight="1">
      <c r="A6" s="1">
        <v>3</v>
      </c>
      <c r="B6" s="20" t="s">
        <v>30</v>
      </c>
      <c r="C6" s="14" t="s" ph="1">
        <v>29</v>
      </c>
      <c r="D6" s="10"/>
      <c r="E6" s="15"/>
      <c r="F6" s="14"/>
      <c r="G6" s="14"/>
      <c r="H6" s="14"/>
      <c r="I6" s="16"/>
      <c r="J6" s="17"/>
      <c r="K6" s="15" ph="1"/>
      <c r="L6" s="15" ph="1"/>
      <c r="M6" s="15" ph="1"/>
      <c r="N6" s="18"/>
      <c r="O6" s="18"/>
      <c r="P6" s="18"/>
      <c r="Q6" s="19">
        <f t="shared" ref="Q6:Q11" si="1">O6+P6</f>
        <v>0</v>
      </c>
    </row>
    <row r="7" spans="1:17" s="8" customFormat="1" ht="45" customHeight="1">
      <c r="A7" s="1">
        <v>4</v>
      </c>
      <c r="B7" s="20" t="s">
        <v>30</v>
      </c>
      <c r="C7" s="14" t="s" ph="1">
        <v>29</v>
      </c>
      <c r="D7" s="10"/>
      <c r="E7" s="15"/>
      <c r="F7" s="14"/>
      <c r="G7" s="14"/>
      <c r="H7" s="14"/>
      <c r="I7" s="16"/>
      <c r="J7" s="17"/>
      <c r="K7" s="15" ph="1"/>
      <c r="L7" s="15" ph="1"/>
      <c r="M7" s="15" ph="1"/>
      <c r="N7" s="18"/>
      <c r="O7" s="18"/>
      <c r="P7" s="18"/>
      <c r="Q7" s="19">
        <f t="shared" si="1"/>
        <v>0</v>
      </c>
    </row>
    <row r="8" spans="1:17" s="8" customFormat="1" ht="45" customHeight="1">
      <c r="A8" s="1">
        <v>5</v>
      </c>
      <c r="B8" s="13" t="s">
        <v>30</v>
      </c>
      <c r="C8" s="14" t="s" ph="1">
        <v>29</v>
      </c>
      <c r="D8" s="10"/>
      <c r="E8" s="15"/>
      <c r="F8" s="14"/>
      <c r="G8" s="14"/>
      <c r="H8" s="14"/>
      <c r="I8" s="16"/>
      <c r="J8" s="17"/>
      <c r="K8" s="15" ph="1"/>
      <c r="L8" s="15" ph="1"/>
      <c r="M8" s="15" ph="1"/>
      <c r="N8" s="18"/>
      <c r="O8" s="18"/>
      <c r="P8" s="18"/>
      <c r="Q8" s="19">
        <f t="shared" si="1"/>
        <v>0</v>
      </c>
    </row>
    <row r="9" spans="1:17" s="8" customFormat="1" ht="45" customHeight="1">
      <c r="A9" s="1">
        <v>6</v>
      </c>
      <c r="B9" s="20" t="s">
        <v>30</v>
      </c>
      <c r="C9" s="14" ph="1"/>
      <c r="D9" s="10"/>
      <c r="E9" s="15"/>
      <c r="F9" s="14"/>
      <c r="G9" s="14"/>
      <c r="H9" s="14"/>
      <c r="I9" s="16"/>
      <c r="J9" s="17"/>
      <c r="K9" s="15" ph="1"/>
      <c r="L9" s="15" ph="1"/>
      <c r="M9" s="15" ph="1"/>
      <c r="N9" s="18"/>
      <c r="O9" s="18"/>
      <c r="P9" s="18"/>
      <c r="Q9" s="19">
        <f t="shared" si="1"/>
        <v>0</v>
      </c>
    </row>
    <row r="10" spans="1:17" s="8" customFormat="1" ht="45" customHeight="1">
      <c r="A10" s="1">
        <v>7</v>
      </c>
      <c r="B10" s="20" t="s">
        <v>30</v>
      </c>
      <c r="C10" s="14" t="s" ph="1">
        <v>29</v>
      </c>
      <c r="D10" s="10"/>
      <c r="E10" s="15"/>
      <c r="F10" s="14"/>
      <c r="G10" s="14"/>
      <c r="H10" s="14"/>
      <c r="I10" s="16"/>
      <c r="J10" s="17"/>
      <c r="K10" s="15" ph="1"/>
      <c r="L10" s="15" ph="1"/>
      <c r="M10" s="15" ph="1"/>
      <c r="N10" s="18"/>
      <c r="O10" s="18"/>
      <c r="P10" s="18"/>
      <c r="Q10" s="19">
        <f t="shared" si="1"/>
        <v>0</v>
      </c>
    </row>
    <row r="11" spans="1:17" s="8" customFormat="1" ht="45" customHeight="1">
      <c r="A11" s="1">
        <v>8</v>
      </c>
      <c r="B11" s="20" t="s">
        <v>30</v>
      </c>
      <c r="C11" s="14" t="s" ph="1">
        <v>29</v>
      </c>
      <c r="D11" s="10"/>
      <c r="E11" s="15"/>
      <c r="F11" s="14"/>
      <c r="G11" s="14"/>
      <c r="H11" s="14"/>
      <c r="I11" s="16"/>
      <c r="J11" s="17"/>
      <c r="K11" s="15" ph="1"/>
      <c r="L11" s="15" ph="1"/>
      <c r="M11" s="15" ph="1"/>
      <c r="N11" s="18"/>
      <c r="O11" s="18"/>
      <c r="P11" s="18"/>
      <c r="Q11" s="19">
        <f t="shared" si="1"/>
        <v>0</v>
      </c>
    </row>
    <row r="12" spans="1:17" s="8" customFormat="1" ht="45" customHeight="1">
      <c r="A12" s="1"/>
      <c r="B12" s="4"/>
      <c r="C12" s="4"/>
      <c r="D12" s="4"/>
      <c r="E12" s="4"/>
      <c r="F12" s="4"/>
      <c r="G12" s="4"/>
      <c r="H12" s="4"/>
      <c r="I12" s="5"/>
      <c r="J12" s="5"/>
      <c r="K12" s="6"/>
      <c r="L12" s="6"/>
      <c r="M12" s="15" t="s">
        <v>36</v>
      </c>
      <c r="N12" s="18">
        <f>SUM(N4:N11)</f>
        <v>10</v>
      </c>
      <c r="O12" s="18">
        <f>SUM(O4:O11)</f>
        <v>10</v>
      </c>
      <c r="P12" s="18">
        <f>SUM(P4:P11)</f>
        <v>10</v>
      </c>
      <c r="Q12" s="18">
        <f>SUM(Q4:Q11)</f>
        <v>20</v>
      </c>
    </row>
    <row r="13" spans="1:17" s="8" customFormat="1" ht="45" customHeight="1" thickBot="1">
      <c r="A13" s="1"/>
      <c r="B13" s="4"/>
      <c r="C13" s="4"/>
      <c r="D13" s="4"/>
      <c r="E13" s="4"/>
      <c r="F13" s="4"/>
      <c r="G13" s="4"/>
      <c r="H13" s="4"/>
      <c r="I13" s="5"/>
      <c r="J13" s="5"/>
      <c r="K13" s="6"/>
      <c r="L13" s="6"/>
      <c r="M13" s="6"/>
      <c r="N13" s="7"/>
      <c r="O13" s="7"/>
      <c r="P13" s="7"/>
      <c r="Q13" s="7"/>
    </row>
    <row r="14" spans="1:17" s="8" customFormat="1" ht="45" customHeight="1">
      <c r="A14" s="1"/>
      <c r="B14" s="14"/>
      <c r="C14" s="10" t="s">
        <v>11</v>
      </c>
      <c r="D14" s="10" t="s">
        <v>16</v>
      </c>
      <c r="E14" s="10" t="s">
        <v>17</v>
      </c>
      <c r="F14" s="10" t="s">
        <v>18</v>
      </c>
      <c r="G14" s="96" t="s">
        <v>19</v>
      </c>
      <c r="H14" s="98">
        <f>A11</f>
        <v>8</v>
      </c>
      <c r="I14" s="97" t="s">
        <v>20</v>
      </c>
      <c r="J14" s="22"/>
      <c r="K14" s="6"/>
      <c r="L14" s="6"/>
      <c r="M14" s="6"/>
      <c r="N14" s="7"/>
      <c r="O14" s="7"/>
      <c r="P14" s="7"/>
      <c r="Q14" s="7"/>
    </row>
    <row r="15" spans="1:17" s="8" customFormat="1" ht="45" customHeight="1">
      <c r="A15" s="1"/>
      <c r="B15" s="10" t="s">
        <v>21</v>
      </c>
      <c r="C15" s="21"/>
      <c r="D15" s="21">
        <v>0</v>
      </c>
      <c r="E15" s="21">
        <v>0</v>
      </c>
      <c r="F15" s="21">
        <f>D15+E15</f>
        <v>0</v>
      </c>
      <c r="G15" s="96" t="s">
        <v>22</v>
      </c>
      <c r="H15" s="99">
        <f>Q12</f>
        <v>20</v>
      </c>
      <c r="I15" s="97" t="s">
        <v>23</v>
      </c>
      <c r="J15" s="22"/>
      <c r="K15" s="6"/>
      <c r="L15" s="6"/>
      <c r="M15" s="6"/>
      <c r="N15" s="7"/>
      <c r="O15" s="7"/>
      <c r="P15" s="7"/>
      <c r="Q15" s="7"/>
    </row>
    <row r="16" spans="1:17" s="8" customFormat="1" ht="45" customHeight="1" thickBot="1">
      <c r="A16" s="1"/>
      <c r="B16" s="10" t="s">
        <v>24</v>
      </c>
      <c r="C16" s="21"/>
      <c r="D16" s="21">
        <v>0</v>
      </c>
      <c r="E16" s="21">
        <v>0</v>
      </c>
      <c r="F16" s="21">
        <f t="shared" ref="F16:F17" si="2">D16+E16</f>
        <v>0</v>
      </c>
      <c r="G16" s="96" t="s">
        <v>11</v>
      </c>
      <c r="H16" s="100">
        <f>N12</f>
        <v>10</v>
      </c>
      <c r="I16" s="97" t="s">
        <v>25</v>
      </c>
      <c r="J16" s="22"/>
      <c r="K16" s="6"/>
      <c r="L16" s="6"/>
      <c r="M16" s="6"/>
      <c r="N16" s="7"/>
      <c r="O16" s="7"/>
      <c r="P16" s="7"/>
      <c r="Q16" s="7"/>
    </row>
    <row r="17" spans="1:17" s="8" customFormat="1" ht="45" customHeight="1">
      <c r="A17" s="1"/>
      <c r="B17" s="10" t="s">
        <v>26</v>
      </c>
      <c r="C17" s="21"/>
      <c r="D17" s="21">
        <v>0</v>
      </c>
      <c r="E17" s="21">
        <v>0</v>
      </c>
      <c r="F17" s="21">
        <f t="shared" si="2"/>
        <v>0</v>
      </c>
      <c r="G17" s="4"/>
      <c r="H17" s="29"/>
      <c r="I17" s="11" t="s">
        <v>27</v>
      </c>
      <c r="J17" s="22">
        <f>SUM(J14:J16)</f>
        <v>0</v>
      </c>
      <c r="K17" s="6"/>
      <c r="L17" s="6"/>
      <c r="M17" s="6"/>
      <c r="N17" s="7"/>
      <c r="O17" s="7"/>
      <c r="P17" s="7"/>
      <c r="Q17" s="7"/>
    </row>
    <row r="18" spans="1:17" s="8" customFormat="1" ht="45" customHeight="1">
      <c r="A18" s="1"/>
      <c r="B18" s="10" t="s">
        <v>18</v>
      </c>
      <c r="C18" s="21"/>
      <c r="D18" s="21">
        <f>SUM(D15:D17)</f>
        <v>0</v>
      </c>
      <c r="E18" s="21">
        <f>SUM(E15:E17)</f>
        <v>0</v>
      </c>
      <c r="F18" s="21">
        <f>SUM(F15:F17)</f>
        <v>0</v>
      </c>
      <c r="G18" s="4"/>
      <c r="H18" s="4"/>
      <c r="I18" s="5"/>
      <c r="J18" s="5"/>
      <c r="K18" s="6"/>
      <c r="L18" s="6"/>
      <c r="M18" s="6"/>
      <c r="N18" s="7"/>
      <c r="O18" s="7"/>
      <c r="P18" s="7"/>
      <c r="Q18" s="7"/>
    </row>
    <row r="19" spans="1:17" s="8" customFormat="1" ht="45" customHeight="1">
      <c r="A19" s="23"/>
      <c r="C19" s="8" ph="1"/>
      <c r="E19" s="30"/>
      <c r="I19" s="24"/>
      <c r="J19" s="24"/>
      <c r="K19" s="25" ph="1"/>
      <c r="L19" s="25" ph="1"/>
      <c r="M19" s="25" ph="1"/>
      <c r="N19" s="26"/>
      <c r="O19" s="26"/>
      <c r="P19" s="26"/>
      <c r="Q19" s="26"/>
    </row>
    <row r="20" spans="1:17" ht="27.75">
      <c r="K20" ph="1"/>
      <c r="L20" ph="1"/>
      <c r="M20" ph="1"/>
    </row>
  </sheetData>
  <mergeCells count="1">
    <mergeCell ref="B2:C2"/>
  </mergeCells>
  <phoneticPr fontId="3"/>
  <pageMargins left="0.70866141732283472" right="0.70866141732283472" top="0.74803149606299213" bottom="0.74803149606299213" header="0.31496062992125984" footer="0.31496062992125984"/>
  <pageSetup paperSize="9"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Q20"/>
  <sheetViews>
    <sheetView zoomScale="70" zoomScaleNormal="70" workbookViewId="0"/>
  </sheetViews>
  <sheetFormatPr defaultRowHeight="18.75"/>
  <cols>
    <col min="1" max="1" width="8.375" customWidth="1"/>
    <col min="2" max="2" width="7.625" customWidth="1"/>
    <col min="3" max="3" width="40.25" customWidth="1"/>
    <col min="4" max="4" width="8.625" customWidth="1"/>
    <col min="5" max="5" width="14.5" customWidth="1"/>
    <col min="6" max="6" width="40.25" customWidth="1"/>
    <col min="7" max="8" width="16.625" customWidth="1"/>
    <col min="9" max="9" width="30.625" customWidth="1"/>
    <col min="10" max="10" width="36.875" customWidth="1"/>
    <col min="11" max="13" width="15.625" customWidth="1"/>
    <col min="14" max="17" width="7.625" customWidth="1"/>
  </cols>
  <sheetData>
    <row r="1" spans="1:17">
      <c r="A1" t="s">
        <v>82</v>
      </c>
    </row>
    <row r="2" spans="1:17" s="8" customFormat="1" ht="45" customHeight="1">
      <c r="A2" s="1" t="s">
        <v>78</v>
      </c>
      <c r="B2" s="150" t="s">
        <v>28</v>
      </c>
      <c r="C2" s="150"/>
      <c r="D2" s="2"/>
      <c r="E2" s="3"/>
      <c r="F2" s="4"/>
      <c r="G2" s="4"/>
      <c r="H2" s="4"/>
      <c r="I2" s="5"/>
      <c r="J2" s="5"/>
      <c r="K2" s="6"/>
      <c r="L2" s="6"/>
      <c r="M2" s="6"/>
      <c r="N2" s="7"/>
      <c r="O2" s="7"/>
      <c r="P2" s="7"/>
      <c r="Q2" s="7"/>
    </row>
    <row r="3" spans="1:17" s="8" customFormat="1" ht="37.15" customHeight="1">
      <c r="A3" s="9"/>
      <c r="B3" s="10" t="s">
        <v>0</v>
      </c>
      <c r="C3" s="10" t="s" ph="1">
        <v>1</v>
      </c>
      <c r="D3" s="33" t="s">
        <v>38</v>
      </c>
      <c r="E3" s="10" t="s">
        <v>2</v>
      </c>
      <c r="F3" s="10" t="s">
        <v>3</v>
      </c>
      <c r="G3" s="10" t="s">
        <v>4</v>
      </c>
      <c r="H3" s="10" t="s">
        <v>5</v>
      </c>
      <c r="I3" s="11" t="s">
        <v>6</v>
      </c>
      <c r="J3" s="11" t="s">
        <v>7</v>
      </c>
      <c r="K3" s="10" t="s">
        <v>8</v>
      </c>
      <c r="L3" s="10" t="s">
        <v>9</v>
      </c>
      <c r="M3" s="10" t="s">
        <v>10</v>
      </c>
      <c r="N3" s="12" t="s">
        <v>11</v>
      </c>
      <c r="O3" s="12" t="s">
        <v>12</v>
      </c>
      <c r="P3" s="12" t="s">
        <v>13</v>
      </c>
      <c r="Q3" s="12" t="s">
        <v>14</v>
      </c>
    </row>
    <row r="4" spans="1:17" s="8" customFormat="1" ht="45" customHeight="1">
      <c r="A4" s="1">
        <v>1</v>
      </c>
      <c r="B4" s="13"/>
      <c r="C4" s="32" ph="1"/>
      <c r="D4" s="10"/>
      <c r="E4" s="15"/>
      <c r="F4" s="31"/>
      <c r="G4" s="14"/>
      <c r="H4" s="14"/>
      <c r="I4" s="28"/>
      <c r="J4" s="27"/>
      <c r="K4" s="15" ph="1"/>
      <c r="L4" s="15" ph="1"/>
      <c r="M4" s="15" ph="1"/>
      <c r="N4" s="18"/>
      <c r="O4" s="18"/>
      <c r="P4" s="18"/>
      <c r="Q4" s="101">
        <f>O4+P4</f>
        <v>0</v>
      </c>
    </row>
    <row r="5" spans="1:17" s="8" customFormat="1" ht="45" customHeight="1">
      <c r="A5" s="1">
        <v>2</v>
      </c>
      <c r="B5" s="13" t="s">
        <v>30</v>
      </c>
      <c r="C5" s="14" t="s" ph="1">
        <v>29</v>
      </c>
      <c r="D5" s="10"/>
      <c r="E5" s="15"/>
      <c r="F5" s="14"/>
      <c r="G5" s="14"/>
      <c r="H5" s="14"/>
      <c r="I5" s="16"/>
      <c r="J5" s="17"/>
      <c r="K5" s="15" ph="1"/>
      <c r="L5" s="15" ph="1"/>
      <c r="M5" s="15" ph="1"/>
      <c r="N5" s="18"/>
      <c r="O5" s="18"/>
      <c r="P5" s="18"/>
      <c r="Q5" s="101">
        <f>O5+P5</f>
        <v>0</v>
      </c>
    </row>
    <row r="6" spans="1:17" s="8" customFormat="1" ht="45" customHeight="1">
      <c r="A6" s="1">
        <v>3</v>
      </c>
      <c r="B6" s="20" t="s">
        <v>30</v>
      </c>
      <c r="C6" s="14" t="s" ph="1">
        <v>29</v>
      </c>
      <c r="D6" s="10"/>
      <c r="E6" s="15"/>
      <c r="F6" s="14"/>
      <c r="G6" s="14"/>
      <c r="H6" s="14"/>
      <c r="I6" s="16"/>
      <c r="J6" s="17"/>
      <c r="K6" s="15" ph="1"/>
      <c r="L6" s="15" ph="1"/>
      <c r="M6" s="15" ph="1"/>
      <c r="N6" s="18"/>
      <c r="O6" s="18"/>
      <c r="P6" s="18"/>
      <c r="Q6" s="101">
        <f t="shared" ref="Q6:Q11" si="0">O6+P6</f>
        <v>0</v>
      </c>
    </row>
    <row r="7" spans="1:17" s="8" customFormat="1" ht="45" customHeight="1">
      <c r="A7" s="1">
        <v>4</v>
      </c>
      <c r="B7" s="20" t="s">
        <v>30</v>
      </c>
      <c r="C7" s="14" t="s" ph="1">
        <v>29</v>
      </c>
      <c r="D7" s="10"/>
      <c r="E7" s="15"/>
      <c r="F7" s="14"/>
      <c r="G7" s="14"/>
      <c r="H7" s="14"/>
      <c r="I7" s="16"/>
      <c r="J7" s="17"/>
      <c r="K7" s="15" ph="1"/>
      <c r="L7" s="15" ph="1"/>
      <c r="M7" s="15" ph="1"/>
      <c r="N7" s="18"/>
      <c r="O7" s="18"/>
      <c r="P7" s="18"/>
      <c r="Q7" s="101">
        <f t="shared" si="0"/>
        <v>0</v>
      </c>
    </row>
    <row r="8" spans="1:17" s="8" customFormat="1" ht="45" customHeight="1">
      <c r="A8" s="1">
        <v>5</v>
      </c>
      <c r="B8" s="13" t="s">
        <v>30</v>
      </c>
      <c r="C8" s="14" t="s" ph="1">
        <v>29</v>
      </c>
      <c r="D8" s="10"/>
      <c r="E8" s="15"/>
      <c r="F8" s="14"/>
      <c r="G8" s="14"/>
      <c r="H8" s="14"/>
      <c r="I8" s="16"/>
      <c r="J8" s="17"/>
      <c r="K8" s="15" ph="1"/>
      <c r="L8" s="15" ph="1"/>
      <c r="M8" s="15" ph="1"/>
      <c r="N8" s="18"/>
      <c r="O8" s="18"/>
      <c r="P8" s="18"/>
      <c r="Q8" s="101">
        <f t="shared" si="0"/>
        <v>0</v>
      </c>
    </row>
    <row r="9" spans="1:17" s="8" customFormat="1" ht="45" customHeight="1">
      <c r="A9" s="1">
        <v>6</v>
      </c>
      <c r="B9" s="20" t="s">
        <v>30</v>
      </c>
      <c r="C9" s="14" ph="1"/>
      <c r="D9" s="10"/>
      <c r="E9" s="15"/>
      <c r="F9" s="14"/>
      <c r="G9" s="14"/>
      <c r="H9" s="14"/>
      <c r="I9" s="16"/>
      <c r="J9" s="17"/>
      <c r="K9" s="15" ph="1"/>
      <c r="L9" s="15" ph="1"/>
      <c r="M9" s="15" ph="1"/>
      <c r="N9" s="18"/>
      <c r="O9" s="18"/>
      <c r="P9" s="18"/>
      <c r="Q9" s="101">
        <f t="shared" si="0"/>
        <v>0</v>
      </c>
    </row>
    <row r="10" spans="1:17" s="8" customFormat="1" ht="45" customHeight="1">
      <c r="A10" s="1">
        <v>7</v>
      </c>
      <c r="B10" s="20" t="s">
        <v>30</v>
      </c>
      <c r="C10" s="14" t="s" ph="1">
        <v>29</v>
      </c>
      <c r="D10" s="10"/>
      <c r="E10" s="15"/>
      <c r="F10" s="14"/>
      <c r="G10" s="14"/>
      <c r="H10" s="14"/>
      <c r="I10" s="16"/>
      <c r="J10" s="17"/>
      <c r="K10" s="15" ph="1"/>
      <c r="L10" s="15" ph="1"/>
      <c r="M10" s="15" ph="1"/>
      <c r="N10" s="18"/>
      <c r="O10" s="18"/>
      <c r="P10" s="18"/>
      <c r="Q10" s="101">
        <f t="shared" si="0"/>
        <v>0</v>
      </c>
    </row>
    <row r="11" spans="1:17" s="8" customFormat="1" ht="45" customHeight="1">
      <c r="A11" s="1">
        <v>8</v>
      </c>
      <c r="B11" s="20" t="s">
        <v>30</v>
      </c>
      <c r="C11" s="14" t="s" ph="1">
        <v>29</v>
      </c>
      <c r="D11" s="10"/>
      <c r="E11" s="15"/>
      <c r="F11" s="14"/>
      <c r="G11" s="14"/>
      <c r="H11" s="14"/>
      <c r="I11" s="16"/>
      <c r="J11" s="17"/>
      <c r="K11" s="15" ph="1"/>
      <c r="L11" s="15" ph="1"/>
      <c r="M11" s="15" ph="1"/>
      <c r="N11" s="18"/>
      <c r="O11" s="18"/>
      <c r="P11" s="18"/>
      <c r="Q11" s="101">
        <f t="shared" si="0"/>
        <v>0</v>
      </c>
    </row>
    <row r="12" spans="1:17" s="8" customFormat="1" ht="45" customHeight="1">
      <c r="A12" s="1"/>
      <c r="B12" s="4"/>
      <c r="C12" s="4"/>
      <c r="D12" s="4"/>
      <c r="E12" s="4"/>
      <c r="F12" s="4"/>
      <c r="G12" s="4"/>
      <c r="H12" s="4"/>
      <c r="I12" s="5"/>
      <c r="J12" s="5"/>
      <c r="K12" s="6"/>
      <c r="L12" s="6"/>
      <c r="M12" s="15" t="s">
        <v>36</v>
      </c>
      <c r="N12" s="102">
        <f>SUM(N4:N11)</f>
        <v>0</v>
      </c>
      <c r="O12" s="102">
        <f>SUM(O4:O11)</f>
        <v>0</v>
      </c>
      <c r="P12" s="102">
        <f>SUM(P4:P11)</f>
        <v>0</v>
      </c>
      <c r="Q12" s="102">
        <f>SUM(Q4:Q11)</f>
        <v>0</v>
      </c>
    </row>
    <row r="13" spans="1:17" s="8" customFormat="1" ht="45" customHeight="1">
      <c r="A13" s="1"/>
      <c r="B13" s="4"/>
      <c r="C13" s="4"/>
      <c r="D13" s="4"/>
      <c r="E13" s="4"/>
      <c r="F13" s="4"/>
      <c r="G13" s="4"/>
      <c r="H13" s="4"/>
      <c r="I13" s="5"/>
      <c r="J13" s="5"/>
      <c r="K13" s="6"/>
      <c r="L13" s="6"/>
      <c r="M13" s="6"/>
      <c r="N13" s="7"/>
      <c r="O13" s="7"/>
      <c r="P13" s="7"/>
      <c r="Q13" s="7"/>
    </row>
    <row r="14" spans="1:17" s="8" customFormat="1" ht="45" customHeight="1">
      <c r="A14" s="1"/>
      <c r="B14" s="14"/>
      <c r="C14" s="10" t="s">
        <v>11</v>
      </c>
      <c r="D14" s="10" t="s">
        <v>16</v>
      </c>
      <c r="E14" s="10" t="s">
        <v>17</v>
      </c>
      <c r="F14" s="10" t="s">
        <v>18</v>
      </c>
      <c r="G14" s="10" t="s">
        <v>19</v>
      </c>
      <c r="H14" s="103">
        <f>A11</f>
        <v>8</v>
      </c>
      <c r="I14" s="11" t="s">
        <v>20</v>
      </c>
      <c r="J14" s="22"/>
      <c r="K14" s="6"/>
      <c r="L14" s="6"/>
      <c r="M14" s="6"/>
      <c r="N14" s="7"/>
      <c r="O14" s="7"/>
      <c r="P14" s="7"/>
      <c r="Q14" s="7"/>
    </row>
    <row r="15" spans="1:17" s="8" customFormat="1" ht="45" customHeight="1">
      <c r="A15" s="1"/>
      <c r="B15" s="10" t="s">
        <v>21</v>
      </c>
      <c r="C15" s="21"/>
      <c r="D15" s="21"/>
      <c r="E15" s="21"/>
      <c r="F15" s="103">
        <f>D15+E15</f>
        <v>0</v>
      </c>
      <c r="G15" s="10" t="s">
        <v>22</v>
      </c>
      <c r="H15" s="103">
        <f>Q12</f>
        <v>0</v>
      </c>
      <c r="I15" s="11" t="s">
        <v>23</v>
      </c>
      <c r="J15" s="22"/>
      <c r="K15" s="6"/>
      <c r="L15" s="6"/>
      <c r="M15" s="6"/>
      <c r="N15" s="7"/>
      <c r="O15" s="7"/>
      <c r="P15" s="7"/>
      <c r="Q15" s="7"/>
    </row>
    <row r="16" spans="1:17" s="8" customFormat="1" ht="45" customHeight="1">
      <c r="A16" s="1"/>
      <c r="B16" s="10" t="s">
        <v>24</v>
      </c>
      <c r="C16" s="21"/>
      <c r="D16" s="21"/>
      <c r="E16" s="21"/>
      <c r="F16" s="103">
        <f t="shared" ref="F16:F17" si="1">D16+E16</f>
        <v>0</v>
      </c>
      <c r="G16" s="10" t="s">
        <v>11</v>
      </c>
      <c r="H16" s="103">
        <f>N12</f>
        <v>0</v>
      </c>
      <c r="I16" s="11" t="s">
        <v>25</v>
      </c>
      <c r="J16" s="22"/>
      <c r="K16" s="6"/>
      <c r="L16" s="6"/>
      <c r="M16" s="6"/>
      <c r="N16" s="7"/>
      <c r="O16" s="7"/>
      <c r="P16" s="7"/>
      <c r="Q16" s="7"/>
    </row>
    <row r="17" spans="1:17" s="8" customFormat="1" ht="45" customHeight="1">
      <c r="A17" s="1"/>
      <c r="B17" s="10" t="s">
        <v>26</v>
      </c>
      <c r="C17" s="21"/>
      <c r="D17" s="21"/>
      <c r="E17" s="21"/>
      <c r="F17" s="103">
        <f t="shared" si="1"/>
        <v>0</v>
      </c>
      <c r="G17" s="4"/>
      <c r="H17" s="29"/>
      <c r="I17" s="11" t="s">
        <v>27</v>
      </c>
      <c r="J17" s="104">
        <f>SUM(J14:J16)</f>
        <v>0</v>
      </c>
      <c r="K17" s="6"/>
      <c r="L17" s="6"/>
      <c r="M17" s="6"/>
      <c r="N17" s="7"/>
      <c r="O17" s="7"/>
      <c r="P17" s="7"/>
      <c r="Q17" s="7"/>
    </row>
    <row r="18" spans="1:17" s="8" customFormat="1" ht="45" customHeight="1">
      <c r="A18" s="1"/>
      <c r="B18" s="10" t="s">
        <v>18</v>
      </c>
      <c r="C18" s="21"/>
      <c r="D18" s="21"/>
      <c r="E18" s="21"/>
      <c r="F18" s="103">
        <f>SUM(F15:F17)</f>
        <v>0</v>
      </c>
      <c r="G18" s="4"/>
      <c r="H18" s="4"/>
      <c r="I18" s="5"/>
      <c r="J18" s="5"/>
      <c r="K18" s="6"/>
      <c r="L18" s="6"/>
      <c r="M18" s="6"/>
      <c r="N18" s="7"/>
      <c r="O18" s="7"/>
      <c r="P18" s="7"/>
      <c r="Q18" s="7"/>
    </row>
    <row r="19" spans="1:17" s="8" customFormat="1" ht="45" customHeight="1">
      <c r="A19" s="23"/>
      <c r="C19" s="8" ph="1"/>
      <c r="E19" s="30"/>
      <c r="I19" s="24"/>
      <c r="J19" s="24"/>
      <c r="K19" s="25" ph="1"/>
      <c r="L19" s="25" ph="1"/>
      <c r="M19" s="25" ph="1"/>
      <c r="N19" s="26"/>
      <c r="O19" s="26"/>
      <c r="P19" s="26"/>
      <c r="Q19" s="26"/>
    </row>
    <row r="20" spans="1:17" ht="27.75">
      <c r="K20" ph="1"/>
      <c r="L20" ph="1"/>
      <c r="M20" ph="1"/>
    </row>
  </sheetData>
  <mergeCells count="1">
    <mergeCell ref="B2:C2"/>
  </mergeCells>
  <phoneticPr fontId="3"/>
  <pageMargins left="0.70866141732283472" right="0.70866141732283472" top="0.74803149606299213" bottom="0.74803149606299213" header="0.31496062992125984" footer="0.31496062992125984"/>
  <pageSetup paperSize="9"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0"/>
  <sheetViews>
    <sheetView topLeftCell="A2" workbookViewId="0">
      <selection activeCell="A24" sqref="A24:B24"/>
    </sheetView>
  </sheetViews>
  <sheetFormatPr defaultRowHeight="18.75"/>
  <cols>
    <col min="1" max="1" width="3.625" style="34" customWidth="1"/>
    <col min="2" max="2" width="6.625" style="34" customWidth="1"/>
    <col min="3" max="3" width="2.625" style="34" customWidth="1"/>
    <col min="4" max="4" width="5.125" style="34" customWidth="1"/>
    <col min="5" max="5" width="2.625" style="34" customWidth="1"/>
    <col min="6" max="6" width="5.875" style="34" customWidth="1"/>
    <col min="7" max="7" width="3.375" style="34" customWidth="1"/>
    <col min="8" max="8" width="2.625" style="34" customWidth="1"/>
    <col min="9" max="9" width="5.125" style="34" customWidth="1"/>
    <col min="10" max="11" width="2.625" style="34" customWidth="1"/>
    <col min="12" max="12" width="5.625" style="34" customWidth="1"/>
    <col min="13" max="13" width="2.625" style="34" customWidth="1"/>
    <col min="14" max="14" width="5.125" style="34" customWidth="1"/>
    <col min="15" max="15" width="2.625" style="34" customWidth="1"/>
    <col min="16" max="16" width="8.625" style="34" customWidth="1"/>
    <col min="17" max="17" width="2.625" style="34" customWidth="1"/>
    <col min="18" max="18" width="4.625" style="34" customWidth="1"/>
    <col min="19" max="19" width="2.625" style="34" customWidth="1"/>
    <col min="20" max="20" width="3.625" style="34" customWidth="1"/>
    <col min="21" max="21" width="4.625" style="34" customWidth="1"/>
    <col min="22" max="22" width="2.625" style="34" customWidth="1"/>
    <col min="23" max="23" width="9.125" style="34" customWidth="1"/>
    <col min="24" max="24" width="2.625" style="34" customWidth="1"/>
    <col min="25" max="256" width="9" style="34"/>
    <col min="257" max="257" width="3.625" style="34" customWidth="1"/>
    <col min="258" max="258" width="6.625" style="34" customWidth="1"/>
    <col min="259" max="259" width="2.625" style="34" customWidth="1"/>
    <col min="260" max="260" width="5.125" style="34" customWidth="1"/>
    <col min="261" max="261" width="2.625" style="34" customWidth="1"/>
    <col min="262" max="262" width="5.875" style="34" customWidth="1"/>
    <col min="263" max="263" width="3.375" style="34" customWidth="1"/>
    <col min="264" max="264" width="2.625" style="34" customWidth="1"/>
    <col min="265" max="265" width="5.125" style="34" customWidth="1"/>
    <col min="266" max="267" width="2.625" style="34" customWidth="1"/>
    <col min="268" max="268" width="5.625" style="34" customWidth="1"/>
    <col min="269" max="269" width="2.625" style="34" customWidth="1"/>
    <col min="270" max="270" width="5.125" style="34" customWidth="1"/>
    <col min="271" max="271" width="2.625" style="34" customWidth="1"/>
    <col min="272" max="272" width="8.625" style="34" customWidth="1"/>
    <col min="273" max="273" width="2.625" style="34" customWidth="1"/>
    <col min="274" max="274" width="4.625" style="34" customWidth="1"/>
    <col min="275" max="275" width="2.625" style="34" customWidth="1"/>
    <col min="276" max="276" width="3.625" style="34" customWidth="1"/>
    <col min="277" max="277" width="4.625" style="34" customWidth="1"/>
    <col min="278" max="278" width="2.625" style="34" customWidth="1"/>
    <col min="279" max="279" width="9.125" style="34" customWidth="1"/>
    <col min="280" max="280" width="2.625" style="34" customWidth="1"/>
    <col min="281" max="512" width="9" style="34"/>
    <col min="513" max="513" width="3.625" style="34" customWidth="1"/>
    <col min="514" max="514" width="6.625" style="34" customWidth="1"/>
    <col min="515" max="515" width="2.625" style="34" customWidth="1"/>
    <col min="516" max="516" width="5.125" style="34" customWidth="1"/>
    <col min="517" max="517" width="2.625" style="34" customWidth="1"/>
    <col min="518" max="518" width="5.875" style="34" customWidth="1"/>
    <col min="519" max="519" width="3.375" style="34" customWidth="1"/>
    <col min="520" max="520" width="2.625" style="34" customWidth="1"/>
    <col min="521" max="521" width="5.125" style="34" customWidth="1"/>
    <col min="522" max="523" width="2.625" style="34" customWidth="1"/>
    <col min="524" max="524" width="5.625" style="34" customWidth="1"/>
    <col min="525" max="525" width="2.625" style="34" customWidth="1"/>
    <col min="526" max="526" width="5.125" style="34" customWidth="1"/>
    <col min="527" max="527" width="2.625" style="34" customWidth="1"/>
    <col min="528" max="528" width="8.625" style="34" customWidth="1"/>
    <col min="529" max="529" width="2.625" style="34" customWidth="1"/>
    <col min="530" max="530" width="4.625" style="34" customWidth="1"/>
    <col min="531" max="531" width="2.625" style="34" customWidth="1"/>
    <col min="532" max="532" width="3.625" style="34" customWidth="1"/>
    <col min="533" max="533" width="4.625" style="34" customWidth="1"/>
    <col min="534" max="534" width="2.625" style="34" customWidth="1"/>
    <col min="535" max="535" width="9.125" style="34" customWidth="1"/>
    <col min="536" max="536" width="2.625" style="34" customWidth="1"/>
    <col min="537" max="768" width="9" style="34"/>
    <col min="769" max="769" width="3.625" style="34" customWidth="1"/>
    <col min="770" max="770" width="6.625" style="34" customWidth="1"/>
    <col min="771" max="771" width="2.625" style="34" customWidth="1"/>
    <col min="772" max="772" width="5.125" style="34" customWidth="1"/>
    <col min="773" max="773" width="2.625" style="34" customWidth="1"/>
    <col min="774" max="774" width="5.875" style="34" customWidth="1"/>
    <col min="775" max="775" width="3.375" style="34" customWidth="1"/>
    <col min="776" max="776" width="2.625" style="34" customWidth="1"/>
    <col min="777" max="777" width="5.125" style="34" customWidth="1"/>
    <col min="778" max="779" width="2.625" style="34" customWidth="1"/>
    <col min="780" max="780" width="5.625" style="34" customWidth="1"/>
    <col min="781" max="781" width="2.625" style="34" customWidth="1"/>
    <col min="782" max="782" width="5.125" style="34" customWidth="1"/>
    <col min="783" max="783" width="2.625" style="34" customWidth="1"/>
    <col min="784" max="784" width="8.625" style="34" customWidth="1"/>
    <col min="785" max="785" width="2.625" style="34" customWidth="1"/>
    <col min="786" max="786" width="4.625" style="34" customWidth="1"/>
    <col min="787" max="787" width="2.625" style="34" customWidth="1"/>
    <col min="788" max="788" width="3.625" style="34" customWidth="1"/>
    <col min="789" max="789" width="4.625" style="34" customWidth="1"/>
    <col min="790" max="790" width="2.625" style="34" customWidth="1"/>
    <col min="791" max="791" width="9.125" style="34" customWidth="1"/>
    <col min="792" max="792" width="2.625" style="34" customWidth="1"/>
    <col min="793" max="1024" width="9" style="34"/>
    <col min="1025" max="1025" width="3.625" style="34" customWidth="1"/>
    <col min="1026" max="1026" width="6.625" style="34" customWidth="1"/>
    <col min="1027" max="1027" width="2.625" style="34" customWidth="1"/>
    <col min="1028" max="1028" width="5.125" style="34" customWidth="1"/>
    <col min="1029" max="1029" width="2.625" style="34" customWidth="1"/>
    <col min="1030" max="1030" width="5.875" style="34" customWidth="1"/>
    <col min="1031" max="1031" width="3.375" style="34" customWidth="1"/>
    <col min="1032" max="1032" width="2.625" style="34" customWidth="1"/>
    <col min="1033" max="1033" width="5.125" style="34" customWidth="1"/>
    <col min="1034" max="1035" width="2.625" style="34" customWidth="1"/>
    <col min="1036" max="1036" width="5.625" style="34" customWidth="1"/>
    <col min="1037" max="1037" width="2.625" style="34" customWidth="1"/>
    <col min="1038" max="1038" width="5.125" style="34" customWidth="1"/>
    <col min="1039" max="1039" width="2.625" style="34" customWidth="1"/>
    <col min="1040" max="1040" width="8.625" style="34" customWidth="1"/>
    <col min="1041" max="1041" width="2.625" style="34" customWidth="1"/>
    <col min="1042" max="1042" width="4.625" style="34" customWidth="1"/>
    <col min="1043" max="1043" width="2.625" style="34" customWidth="1"/>
    <col min="1044" max="1044" width="3.625" style="34" customWidth="1"/>
    <col min="1045" max="1045" width="4.625" style="34" customWidth="1"/>
    <col min="1046" max="1046" width="2.625" style="34" customWidth="1"/>
    <col min="1047" max="1047" width="9.125" style="34" customWidth="1"/>
    <col min="1048" max="1048" width="2.625" style="34" customWidth="1"/>
    <col min="1049" max="1280" width="9" style="34"/>
    <col min="1281" max="1281" width="3.625" style="34" customWidth="1"/>
    <col min="1282" max="1282" width="6.625" style="34" customWidth="1"/>
    <col min="1283" max="1283" width="2.625" style="34" customWidth="1"/>
    <col min="1284" max="1284" width="5.125" style="34" customWidth="1"/>
    <col min="1285" max="1285" width="2.625" style="34" customWidth="1"/>
    <col min="1286" max="1286" width="5.875" style="34" customWidth="1"/>
    <col min="1287" max="1287" width="3.375" style="34" customWidth="1"/>
    <col min="1288" max="1288" width="2.625" style="34" customWidth="1"/>
    <col min="1289" max="1289" width="5.125" style="34" customWidth="1"/>
    <col min="1290" max="1291" width="2.625" style="34" customWidth="1"/>
    <col min="1292" max="1292" width="5.625" style="34" customWidth="1"/>
    <col min="1293" max="1293" width="2.625" style="34" customWidth="1"/>
    <col min="1294" max="1294" width="5.125" style="34" customWidth="1"/>
    <col min="1295" max="1295" width="2.625" style="34" customWidth="1"/>
    <col min="1296" max="1296" width="8.625" style="34" customWidth="1"/>
    <col min="1297" max="1297" width="2.625" style="34" customWidth="1"/>
    <col min="1298" max="1298" width="4.625" style="34" customWidth="1"/>
    <col min="1299" max="1299" width="2.625" style="34" customWidth="1"/>
    <col min="1300" max="1300" width="3.625" style="34" customWidth="1"/>
    <col min="1301" max="1301" width="4.625" style="34" customWidth="1"/>
    <col min="1302" max="1302" width="2.625" style="34" customWidth="1"/>
    <col min="1303" max="1303" width="9.125" style="34" customWidth="1"/>
    <col min="1304" max="1304" width="2.625" style="34" customWidth="1"/>
    <col min="1305" max="1536" width="9" style="34"/>
    <col min="1537" max="1537" width="3.625" style="34" customWidth="1"/>
    <col min="1538" max="1538" width="6.625" style="34" customWidth="1"/>
    <col min="1539" max="1539" width="2.625" style="34" customWidth="1"/>
    <col min="1540" max="1540" width="5.125" style="34" customWidth="1"/>
    <col min="1541" max="1541" width="2.625" style="34" customWidth="1"/>
    <col min="1542" max="1542" width="5.875" style="34" customWidth="1"/>
    <col min="1543" max="1543" width="3.375" style="34" customWidth="1"/>
    <col min="1544" max="1544" width="2.625" style="34" customWidth="1"/>
    <col min="1545" max="1545" width="5.125" style="34" customWidth="1"/>
    <col min="1546" max="1547" width="2.625" style="34" customWidth="1"/>
    <col min="1548" max="1548" width="5.625" style="34" customWidth="1"/>
    <col min="1549" max="1549" width="2.625" style="34" customWidth="1"/>
    <col min="1550" max="1550" width="5.125" style="34" customWidth="1"/>
    <col min="1551" max="1551" width="2.625" style="34" customWidth="1"/>
    <col min="1552" max="1552" width="8.625" style="34" customWidth="1"/>
    <col min="1553" max="1553" width="2.625" style="34" customWidth="1"/>
    <col min="1554" max="1554" width="4.625" style="34" customWidth="1"/>
    <col min="1555" max="1555" width="2.625" style="34" customWidth="1"/>
    <col min="1556" max="1556" width="3.625" style="34" customWidth="1"/>
    <col min="1557" max="1557" width="4.625" style="34" customWidth="1"/>
    <col min="1558" max="1558" width="2.625" style="34" customWidth="1"/>
    <col min="1559" max="1559" width="9.125" style="34" customWidth="1"/>
    <col min="1560" max="1560" width="2.625" style="34" customWidth="1"/>
    <col min="1561" max="1792" width="9" style="34"/>
    <col min="1793" max="1793" width="3.625" style="34" customWidth="1"/>
    <col min="1794" max="1794" width="6.625" style="34" customWidth="1"/>
    <col min="1795" max="1795" width="2.625" style="34" customWidth="1"/>
    <col min="1796" max="1796" width="5.125" style="34" customWidth="1"/>
    <col min="1797" max="1797" width="2.625" style="34" customWidth="1"/>
    <col min="1798" max="1798" width="5.875" style="34" customWidth="1"/>
    <col min="1799" max="1799" width="3.375" style="34" customWidth="1"/>
    <col min="1800" max="1800" width="2.625" style="34" customWidth="1"/>
    <col min="1801" max="1801" width="5.125" style="34" customWidth="1"/>
    <col min="1802" max="1803" width="2.625" style="34" customWidth="1"/>
    <col min="1804" max="1804" width="5.625" style="34" customWidth="1"/>
    <col min="1805" max="1805" width="2.625" style="34" customWidth="1"/>
    <col min="1806" max="1806" width="5.125" style="34" customWidth="1"/>
    <col min="1807" max="1807" width="2.625" style="34" customWidth="1"/>
    <col min="1808" max="1808" width="8.625" style="34" customWidth="1"/>
    <col min="1809" max="1809" width="2.625" style="34" customWidth="1"/>
    <col min="1810" max="1810" width="4.625" style="34" customWidth="1"/>
    <col min="1811" max="1811" width="2.625" style="34" customWidth="1"/>
    <col min="1812" max="1812" width="3.625" style="34" customWidth="1"/>
    <col min="1813" max="1813" width="4.625" style="34" customWidth="1"/>
    <col min="1814" max="1814" width="2.625" style="34" customWidth="1"/>
    <col min="1815" max="1815" width="9.125" style="34" customWidth="1"/>
    <col min="1816" max="1816" width="2.625" style="34" customWidth="1"/>
    <col min="1817" max="2048" width="9" style="34"/>
    <col min="2049" max="2049" width="3.625" style="34" customWidth="1"/>
    <col min="2050" max="2050" width="6.625" style="34" customWidth="1"/>
    <col min="2051" max="2051" width="2.625" style="34" customWidth="1"/>
    <col min="2052" max="2052" width="5.125" style="34" customWidth="1"/>
    <col min="2053" max="2053" width="2.625" style="34" customWidth="1"/>
    <col min="2054" max="2054" width="5.875" style="34" customWidth="1"/>
    <col min="2055" max="2055" width="3.375" style="34" customWidth="1"/>
    <col min="2056" max="2056" width="2.625" style="34" customWidth="1"/>
    <col min="2057" max="2057" width="5.125" style="34" customWidth="1"/>
    <col min="2058" max="2059" width="2.625" style="34" customWidth="1"/>
    <col min="2060" max="2060" width="5.625" style="34" customWidth="1"/>
    <col min="2061" max="2061" width="2.625" style="34" customWidth="1"/>
    <col min="2062" max="2062" width="5.125" style="34" customWidth="1"/>
    <col min="2063" max="2063" width="2.625" style="34" customWidth="1"/>
    <col min="2064" max="2064" width="8.625" style="34" customWidth="1"/>
    <col min="2065" max="2065" width="2.625" style="34" customWidth="1"/>
    <col min="2066" max="2066" width="4.625" style="34" customWidth="1"/>
    <col min="2067" max="2067" width="2.625" style="34" customWidth="1"/>
    <col min="2068" max="2068" width="3.625" style="34" customWidth="1"/>
    <col min="2069" max="2069" width="4.625" style="34" customWidth="1"/>
    <col min="2070" max="2070" width="2.625" style="34" customWidth="1"/>
    <col min="2071" max="2071" width="9.125" style="34" customWidth="1"/>
    <col min="2072" max="2072" width="2.625" style="34" customWidth="1"/>
    <col min="2073" max="2304" width="9" style="34"/>
    <col min="2305" max="2305" width="3.625" style="34" customWidth="1"/>
    <col min="2306" max="2306" width="6.625" style="34" customWidth="1"/>
    <col min="2307" max="2307" width="2.625" style="34" customWidth="1"/>
    <col min="2308" max="2308" width="5.125" style="34" customWidth="1"/>
    <col min="2309" max="2309" width="2.625" style="34" customWidth="1"/>
    <col min="2310" max="2310" width="5.875" style="34" customWidth="1"/>
    <col min="2311" max="2311" width="3.375" style="34" customWidth="1"/>
    <col min="2312" max="2312" width="2.625" style="34" customWidth="1"/>
    <col min="2313" max="2313" width="5.125" style="34" customWidth="1"/>
    <col min="2314" max="2315" width="2.625" style="34" customWidth="1"/>
    <col min="2316" max="2316" width="5.625" style="34" customWidth="1"/>
    <col min="2317" max="2317" width="2.625" style="34" customWidth="1"/>
    <col min="2318" max="2318" width="5.125" style="34" customWidth="1"/>
    <col min="2319" max="2319" width="2.625" style="34" customWidth="1"/>
    <col min="2320" max="2320" width="8.625" style="34" customWidth="1"/>
    <col min="2321" max="2321" width="2.625" style="34" customWidth="1"/>
    <col min="2322" max="2322" width="4.625" style="34" customWidth="1"/>
    <col min="2323" max="2323" width="2.625" style="34" customWidth="1"/>
    <col min="2324" max="2324" width="3.625" style="34" customWidth="1"/>
    <col min="2325" max="2325" width="4.625" style="34" customWidth="1"/>
    <col min="2326" max="2326" width="2.625" style="34" customWidth="1"/>
    <col min="2327" max="2327" width="9.125" style="34" customWidth="1"/>
    <col min="2328" max="2328" width="2.625" style="34" customWidth="1"/>
    <col min="2329" max="2560" width="9" style="34"/>
    <col min="2561" max="2561" width="3.625" style="34" customWidth="1"/>
    <col min="2562" max="2562" width="6.625" style="34" customWidth="1"/>
    <col min="2563" max="2563" width="2.625" style="34" customWidth="1"/>
    <col min="2564" max="2564" width="5.125" style="34" customWidth="1"/>
    <col min="2565" max="2565" width="2.625" style="34" customWidth="1"/>
    <col min="2566" max="2566" width="5.875" style="34" customWidth="1"/>
    <col min="2567" max="2567" width="3.375" style="34" customWidth="1"/>
    <col min="2568" max="2568" width="2.625" style="34" customWidth="1"/>
    <col min="2569" max="2569" width="5.125" style="34" customWidth="1"/>
    <col min="2570" max="2571" width="2.625" style="34" customWidth="1"/>
    <col min="2572" max="2572" width="5.625" style="34" customWidth="1"/>
    <col min="2573" max="2573" width="2.625" style="34" customWidth="1"/>
    <col min="2574" max="2574" width="5.125" style="34" customWidth="1"/>
    <col min="2575" max="2575" width="2.625" style="34" customWidth="1"/>
    <col min="2576" max="2576" width="8.625" style="34" customWidth="1"/>
    <col min="2577" max="2577" width="2.625" style="34" customWidth="1"/>
    <col min="2578" max="2578" width="4.625" style="34" customWidth="1"/>
    <col min="2579" max="2579" width="2.625" style="34" customWidth="1"/>
    <col min="2580" max="2580" width="3.625" style="34" customWidth="1"/>
    <col min="2581" max="2581" width="4.625" style="34" customWidth="1"/>
    <col min="2582" max="2582" width="2.625" style="34" customWidth="1"/>
    <col min="2583" max="2583" width="9.125" style="34" customWidth="1"/>
    <col min="2584" max="2584" width="2.625" style="34" customWidth="1"/>
    <col min="2585" max="2816" width="9" style="34"/>
    <col min="2817" max="2817" width="3.625" style="34" customWidth="1"/>
    <col min="2818" max="2818" width="6.625" style="34" customWidth="1"/>
    <col min="2819" max="2819" width="2.625" style="34" customWidth="1"/>
    <col min="2820" max="2820" width="5.125" style="34" customWidth="1"/>
    <col min="2821" max="2821" width="2.625" style="34" customWidth="1"/>
    <col min="2822" max="2822" width="5.875" style="34" customWidth="1"/>
    <col min="2823" max="2823" width="3.375" style="34" customWidth="1"/>
    <col min="2824" max="2824" width="2.625" style="34" customWidth="1"/>
    <col min="2825" max="2825" width="5.125" style="34" customWidth="1"/>
    <col min="2826" max="2827" width="2.625" style="34" customWidth="1"/>
    <col min="2828" max="2828" width="5.625" style="34" customWidth="1"/>
    <col min="2829" max="2829" width="2.625" style="34" customWidth="1"/>
    <col min="2830" max="2830" width="5.125" style="34" customWidth="1"/>
    <col min="2831" max="2831" width="2.625" style="34" customWidth="1"/>
    <col min="2832" max="2832" width="8.625" style="34" customWidth="1"/>
    <col min="2833" max="2833" width="2.625" style="34" customWidth="1"/>
    <col min="2834" max="2834" width="4.625" style="34" customWidth="1"/>
    <col min="2835" max="2835" width="2.625" style="34" customWidth="1"/>
    <col min="2836" max="2836" width="3.625" style="34" customWidth="1"/>
    <col min="2837" max="2837" width="4.625" style="34" customWidth="1"/>
    <col min="2838" max="2838" width="2.625" style="34" customWidth="1"/>
    <col min="2839" max="2839" width="9.125" style="34" customWidth="1"/>
    <col min="2840" max="2840" width="2.625" style="34" customWidth="1"/>
    <col min="2841" max="3072" width="9" style="34"/>
    <col min="3073" max="3073" width="3.625" style="34" customWidth="1"/>
    <col min="3074" max="3074" width="6.625" style="34" customWidth="1"/>
    <col min="3075" max="3075" width="2.625" style="34" customWidth="1"/>
    <col min="3076" max="3076" width="5.125" style="34" customWidth="1"/>
    <col min="3077" max="3077" width="2.625" style="34" customWidth="1"/>
    <col min="3078" max="3078" width="5.875" style="34" customWidth="1"/>
    <col min="3079" max="3079" width="3.375" style="34" customWidth="1"/>
    <col min="3080" max="3080" width="2.625" style="34" customWidth="1"/>
    <col min="3081" max="3081" width="5.125" style="34" customWidth="1"/>
    <col min="3082" max="3083" width="2.625" style="34" customWidth="1"/>
    <col min="3084" max="3084" width="5.625" style="34" customWidth="1"/>
    <col min="3085" max="3085" width="2.625" style="34" customWidth="1"/>
    <col min="3086" max="3086" width="5.125" style="34" customWidth="1"/>
    <col min="3087" max="3087" width="2.625" style="34" customWidth="1"/>
    <col min="3088" max="3088" width="8.625" style="34" customWidth="1"/>
    <col min="3089" max="3089" width="2.625" style="34" customWidth="1"/>
    <col min="3090" max="3090" width="4.625" style="34" customWidth="1"/>
    <col min="3091" max="3091" width="2.625" style="34" customWidth="1"/>
    <col min="3092" max="3092" width="3.625" style="34" customWidth="1"/>
    <col min="3093" max="3093" width="4.625" style="34" customWidth="1"/>
    <col min="3094" max="3094" width="2.625" style="34" customWidth="1"/>
    <col min="3095" max="3095" width="9.125" style="34" customWidth="1"/>
    <col min="3096" max="3096" width="2.625" style="34" customWidth="1"/>
    <col min="3097" max="3328" width="9" style="34"/>
    <col min="3329" max="3329" width="3.625" style="34" customWidth="1"/>
    <col min="3330" max="3330" width="6.625" style="34" customWidth="1"/>
    <col min="3331" max="3331" width="2.625" style="34" customWidth="1"/>
    <col min="3332" max="3332" width="5.125" style="34" customWidth="1"/>
    <col min="3333" max="3333" width="2.625" style="34" customWidth="1"/>
    <col min="3334" max="3334" width="5.875" style="34" customWidth="1"/>
    <col min="3335" max="3335" width="3.375" style="34" customWidth="1"/>
    <col min="3336" max="3336" width="2.625" style="34" customWidth="1"/>
    <col min="3337" max="3337" width="5.125" style="34" customWidth="1"/>
    <col min="3338" max="3339" width="2.625" style="34" customWidth="1"/>
    <col min="3340" max="3340" width="5.625" style="34" customWidth="1"/>
    <col min="3341" max="3341" width="2.625" style="34" customWidth="1"/>
    <col min="3342" max="3342" width="5.125" style="34" customWidth="1"/>
    <col min="3343" max="3343" width="2.625" style="34" customWidth="1"/>
    <col min="3344" max="3344" width="8.625" style="34" customWidth="1"/>
    <col min="3345" max="3345" width="2.625" style="34" customWidth="1"/>
    <col min="3346" max="3346" width="4.625" style="34" customWidth="1"/>
    <col min="3347" max="3347" width="2.625" style="34" customWidth="1"/>
    <col min="3348" max="3348" width="3.625" style="34" customWidth="1"/>
    <col min="3349" max="3349" width="4.625" style="34" customWidth="1"/>
    <col min="3350" max="3350" width="2.625" style="34" customWidth="1"/>
    <col min="3351" max="3351" width="9.125" style="34" customWidth="1"/>
    <col min="3352" max="3352" width="2.625" style="34" customWidth="1"/>
    <col min="3353" max="3584" width="9" style="34"/>
    <col min="3585" max="3585" width="3.625" style="34" customWidth="1"/>
    <col min="3586" max="3586" width="6.625" style="34" customWidth="1"/>
    <col min="3587" max="3587" width="2.625" style="34" customWidth="1"/>
    <col min="3588" max="3588" width="5.125" style="34" customWidth="1"/>
    <col min="3589" max="3589" width="2.625" style="34" customWidth="1"/>
    <col min="3590" max="3590" width="5.875" style="34" customWidth="1"/>
    <col min="3591" max="3591" width="3.375" style="34" customWidth="1"/>
    <col min="3592" max="3592" width="2.625" style="34" customWidth="1"/>
    <col min="3593" max="3593" width="5.125" style="34" customWidth="1"/>
    <col min="3594" max="3595" width="2.625" style="34" customWidth="1"/>
    <col min="3596" max="3596" width="5.625" style="34" customWidth="1"/>
    <col min="3597" max="3597" width="2.625" style="34" customWidth="1"/>
    <col min="3598" max="3598" width="5.125" style="34" customWidth="1"/>
    <col min="3599" max="3599" width="2.625" style="34" customWidth="1"/>
    <col min="3600" max="3600" width="8.625" style="34" customWidth="1"/>
    <col min="3601" max="3601" width="2.625" style="34" customWidth="1"/>
    <col min="3602" max="3602" width="4.625" style="34" customWidth="1"/>
    <col min="3603" max="3603" width="2.625" style="34" customWidth="1"/>
    <col min="3604" max="3604" width="3.625" style="34" customWidth="1"/>
    <col min="3605" max="3605" width="4.625" style="34" customWidth="1"/>
    <col min="3606" max="3606" width="2.625" style="34" customWidth="1"/>
    <col min="3607" max="3607" width="9.125" style="34" customWidth="1"/>
    <col min="3608" max="3608" width="2.625" style="34" customWidth="1"/>
    <col min="3609" max="3840" width="9" style="34"/>
    <col min="3841" max="3841" width="3.625" style="34" customWidth="1"/>
    <col min="3842" max="3842" width="6.625" style="34" customWidth="1"/>
    <col min="3843" max="3843" width="2.625" style="34" customWidth="1"/>
    <col min="3844" max="3844" width="5.125" style="34" customWidth="1"/>
    <col min="3845" max="3845" width="2.625" style="34" customWidth="1"/>
    <col min="3846" max="3846" width="5.875" style="34" customWidth="1"/>
    <col min="3847" max="3847" width="3.375" style="34" customWidth="1"/>
    <col min="3848" max="3848" width="2.625" style="34" customWidth="1"/>
    <col min="3849" max="3849" width="5.125" style="34" customWidth="1"/>
    <col min="3850" max="3851" width="2.625" style="34" customWidth="1"/>
    <col min="3852" max="3852" width="5.625" style="34" customWidth="1"/>
    <col min="3853" max="3853" width="2.625" style="34" customWidth="1"/>
    <col min="3854" max="3854" width="5.125" style="34" customWidth="1"/>
    <col min="3855" max="3855" width="2.625" style="34" customWidth="1"/>
    <col min="3856" max="3856" width="8.625" style="34" customWidth="1"/>
    <col min="3857" max="3857" width="2.625" style="34" customWidth="1"/>
    <col min="3858" max="3858" width="4.625" style="34" customWidth="1"/>
    <col min="3859" max="3859" width="2.625" style="34" customWidth="1"/>
    <col min="3860" max="3860" width="3.625" style="34" customWidth="1"/>
    <col min="3861" max="3861" width="4.625" style="34" customWidth="1"/>
    <col min="3862" max="3862" width="2.625" style="34" customWidth="1"/>
    <col min="3863" max="3863" width="9.125" style="34" customWidth="1"/>
    <col min="3864" max="3864" width="2.625" style="34" customWidth="1"/>
    <col min="3865" max="4096" width="9" style="34"/>
    <col min="4097" max="4097" width="3.625" style="34" customWidth="1"/>
    <col min="4098" max="4098" width="6.625" style="34" customWidth="1"/>
    <col min="4099" max="4099" width="2.625" style="34" customWidth="1"/>
    <col min="4100" max="4100" width="5.125" style="34" customWidth="1"/>
    <col min="4101" max="4101" width="2.625" style="34" customWidth="1"/>
    <col min="4102" max="4102" width="5.875" style="34" customWidth="1"/>
    <col min="4103" max="4103" width="3.375" style="34" customWidth="1"/>
    <col min="4104" max="4104" width="2.625" style="34" customWidth="1"/>
    <col min="4105" max="4105" width="5.125" style="34" customWidth="1"/>
    <col min="4106" max="4107" width="2.625" style="34" customWidth="1"/>
    <col min="4108" max="4108" width="5.625" style="34" customWidth="1"/>
    <col min="4109" max="4109" width="2.625" style="34" customWidth="1"/>
    <col min="4110" max="4110" width="5.125" style="34" customWidth="1"/>
    <col min="4111" max="4111" width="2.625" style="34" customWidth="1"/>
    <col min="4112" max="4112" width="8.625" style="34" customWidth="1"/>
    <col min="4113" max="4113" width="2.625" style="34" customWidth="1"/>
    <col min="4114" max="4114" width="4.625" style="34" customWidth="1"/>
    <col min="4115" max="4115" width="2.625" style="34" customWidth="1"/>
    <col min="4116" max="4116" width="3.625" style="34" customWidth="1"/>
    <col min="4117" max="4117" width="4.625" style="34" customWidth="1"/>
    <col min="4118" max="4118" width="2.625" style="34" customWidth="1"/>
    <col min="4119" max="4119" width="9.125" style="34" customWidth="1"/>
    <col min="4120" max="4120" width="2.625" style="34" customWidth="1"/>
    <col min="4121" max="4352" width="9" style="34"/>
    <col min="4353" max="4353" width="3.625" style="34" customWidth="1"/>
    <col min="4354" max="4354" width="6.625" style="34" customWidth="1"/>
    <col min="4355" max="4355" width="2.625" style="34" customWidth="1"/>
    <col min="4356" max="4356" width="5.125" style="34" customWidth="1"/>
    <col min="4357" max="4357" width="2.625" style="34" customWidth="1"/>
    <col min="4358" max="4358" width="5.875" style="34" customWidth="1"/>
    <col min="4359" max="4359" width="3.375" style="34" customWidth="1"/>
    <col min="4360" max="4360" width="2.625" style="34" customWidth="1"/>
    <col min="4361" max="4361" width="5.125" style="34" customWidth="1"/>
    <col min="4362" max="4363" width="2.625" style="34" customWidth="1"/>
    <col min="4364" max="4364" width="5.625" style="34" customWidth="1"/>
    <col min="4365" max="4365" width="2.625" style="34" customWidth="1"/>
    <col min="4366" max="4366" width="5.125" style="34" customWidth="1"/>
    <col min="4367" max="4367" width="2.625" style="34" customWidth="1"/>
    <col min="4368" max="4368" width="8.625" style="34" customWidth="1"/>
    <col min="4369" max="4369" width="2.625" style="34" customWidth="1"/>
    <col min="4370" max="4370" width="4.625" style="34" customWidth="1"/>
    <col min="4371" max="4371" width="2.625" style="34" customWidth="1"/>
    <col min="4372" max="4372" width="3.625" style="34" customWidth="1"/>
    <col min="4373" max="4373" width="4.625" style="34" customWidth="1"/>
    <col min="4374" max="4374" width="2.625" style="34" customWidth="1"/>
    <col min="4375" max="4375" width="9.125" style="34" customWidth="1"/>
    <col min="4376" max="4376" width="2.625" style="34" customWidth="1"/>
    <col min="4377" max="4608" width="9" style="34"/>
    <col min="4609" max="4609" width="3.625" style="34" customWidth="1"/>
    <col min="4610" max="4610" width="6.625" style="34" customWidth="1"/>
    <col min="4611" max="4611" width="2.625" style="34" customWidth="1"/>
    <col min="4612" max="4612" width="5.125" style="34" customWidth="1"/>
    <col min="4613" max="4613" width="2.625" style="34" customWidth="1"/>
    <col min="4614" max="4614" width="5.875" style="34" customWidth="1"/>
    <col min="4615" max="4615" width="3.375" style="34" customWidth="1"/>
    <col min="4616" max="4616" width="2.625" style="34" customWidth="1"/>
    <col min="4617" max="4617" width="5.125" style="34" customWidth="1"/>
    <col min="4618" max="4619" width="2.625" style="34" customWidth="1"/>
    <col min="4620" max="4620" width="5.625" style="34" customWidth="1"/>
    <col min="4621" max="4621" width="2.625" style="34" customWidth="1"/>
    <col min="4622" max="4622" width="5.125" style="34" customWidth="1"/>
    <col min="4623" max="4623" width="2.625" style="34" customWidth="1"/>
    <col min="4624" max="4624" width="8.625" style="34" customWidth="1"/>
    <col min="4625" max="4625" width="2.625" style="34" customWidth="1"/>
    <col min="4626" max="4626" width="4.625" style="34" customWidth="1"/>
    <col min="4627" max="4627" width="2.625" style="34" customWidth="1"/>
    <col min="4628" max="4628" width="3.625" style="34" customWidth="1"/>
    <col min="4629" max="4629" width="4.625" style="34" customWidth="1"/>
    <col min="4630" max="4630" width="2.625" style="34" customWidth="1"/>
    <col min="4631" max="4631" width="9.125" style="34" customWidth="1"/>
    <col min="4632" max="4632" width="2.625" style="34" customWidth="1"/>
    <col min="4633" max="4864" width="9" style="34"/>
    <col min="4865" max="4865" width="3.625" style="34" customWidth="1"/>
    <col min="4866" max="4866" width="6.625" style="34" customWidth="1"/>
    <col min="4867" max="4867" width="2.625" style="34" customWidth="1"/>
    <col min="4868" max="4868" width="5.125" style="34" customWidth="1"/>
    <col min="4869" max="4869" width="2.625" style="34" customWidth="1"/>
    <col min="4870" max="4870" width="5.875" style="34" customWidth="1"/>
    <col min="4871" max="4871" width="3.375" style="34" customWidth="1"/>
    <col min="4872" max="4872" width="2.625" style="34" customWidth="1"/>
    <col min="4873" max="4873" width="5.125" style="34" customWidth="1"/>
    <col min="4874" max="4875" width="2.625" style="34" customWidth="1"/>
    <col min="4876" max="4876" width="5.625" style="34" customWidth="1"/>
    <col min="4877" max="4877" width="2.625" style="34" customWidth="1"/>
    <col min="4878" max="4878" width="5.125" style="34" customWidth="1"/>
    <col min="4879" max="4879" width="2.625" style="34" customWidth="1"/>
    <col min="4880" max="4880" width="8.625" style="34" customWidth="1"/>
    <col min="4881" max="4881" width="2.625" style="34" customWidth="1"/>
    <col min="4882" max="4882" width="4.625" style="34" customWidth="1"/>
    <col min="4883" max="4883" width="2.625" style="34" customWidth="1"/>
    <col min="4884" max="4884" width="3.625" style="34" customWidth="1"/>
    <col min="4885" max="4885" width="4.625" style="34" customWidth="1"/>
    <col min="4886" max="4886" width="2.625" style="34" customWidth="1"/>
    <col min="4887" max="4887" width="9.125" style="34" customWidth="1"/>
    <col min="4888" max="4888" width="2.625" style="34" customWidth="1"/>
    <col min="4889" max="5120" width="9" style="34"/>
    <col min="5121" max="5121" width="3.625" style="34" customWidth="1"/>
    <col min="5122" max="5122" width="6.625" style="34" customWidth="1"/>
    <col min="5123" max="5123" width="2.625" style="34" customWidth="1"/>
    <col min="5124" max="5124" width="5.125" style="34" customWidth="1"/>
    <col min="5125" max="5125" width="2.625" style="34" customWidth="1"/>
    <col min="5126" max="5126" width="5.875" style="34" customWidth="1"/>
    <col min="5127" max="5127" width="3.375" style="34" customWidth="1"/>
    <col min="5128" max="5128" width="2.625" style="34" customWidth="1"/>
    <col min="5129" max="5129" width="5.125" style="34" customWidth="1"/>
    <col min="5130" max="5131" width="2.625" style="34" customWidth="1"/>
    <col min="5132" max="5132" width="5.625" style="34" customWidth="1"/>
    <col min="5133" max="5133" width="2.625" style="34" customWidth="1"/>
    <col min="5134" max="5134" width="5.125" style="34" customWidth="1"/>
    <col min="5135" max="5135" width="2.625" style="34" customWidth="1"/>
    <col min="5136" max="5136" width="8.625" style="34" customWidth="1"/>
    <col min="5137" max="5137" width="2.625" style="34" customWidth="1"/>
    <col min="5138" max="5138" width="4.625" style="34" customWidth="1"/>
    <col min="5139" max="5139" width="2.625" style="34" customWidth="1"/>
    <col min="5140" max="5140" width="3.625" style="34" customWidth="1"/>
    <col min="5141" max="5141" width="4.625" style="34" customWidth="1"/>
    <col min="5142" max="5142" width="2.625" style="34" customWidth="1"/>
    <col min="5143" max="5143" width="9.125" style="34" customWidth="1"/>
    <col min="5144" max="5144" width="2.625" style="34" customWidth="1"/>
    <col min="5145" max="5376" width="9" style="34"/>
    <col min="5377" max="5377" width="3.625" style="34" customWidth="1"/>
    <col min="5378" max="5378" width="6.625" style="34" customWidth="1"/>
    <col min="5379" max="5379" width="2.625" style="34" customWidth="1"/>
    <col min="5380" max="5380" width="5.125" style="34" customWidth="1"/>
    <col min="5381" max="5381" width="2.625" style="34" customWidth="1"/>
    <col min="5382" max="5382" width="5.875" style="34" customWidth="1"/>
    <col min="5383" max="5383" width="3.375" style="34" customWidth="1"/>
    <col min="5384" max="5384" width="2.625" style="34" customWidth="1"/>
    <col min="5385" max="5385" width="5.125" style="34" customWidth="1"/>
    <col min="5386" max="5387" width="2.625" style="34" customWidth="1"/>
    <col min="5388" max="5388" width="5.625" style="34" customWidth="1"/>
    <col min="5389" max="5389" width="2.625" style="34" customWidth="1"/>
    <col min="5390" max="5390" width="5.125" style="34" customWidth="1"/>
    <col min="5391" max="5391" width="2.625" style="34" customWidth="1"/>
    <col min="5392" max="5392" width="8.625" style="34" customWidth="1"/>
    <col min="5393" max="5393" width="2.625" style="34" customWidth="1"/>
    <col min="5394" max="5394" width="4.625" style="34" customWidth="1"/>
    <col min="5395" max="5395" width="2.625" style="34" customWidth="1"/>
    <col min="5396" max="5396" width="3.625" style="34" customWidth="1"/>
    <col min="5397" max="5397" width="4.625" style="34" customWidth="1"/>
    <col min="5398" max="5398" width="2.625" style="34" customWidth="1"/>
    <col min="5399" max="5399" width="9.125" style="34" customWidth="1"/>
    <col min="5400" max="5400" width="2.625" style="34" customWidth="1"/>
    <col min="5401" max="5632" width="9" style="34"/>
    <col min="5633" max="5633" width="3.625" style="34" customWidth="1"/>
    <col min="5634" max="5634" width="6.625" style="34" customWidth="1"/>
    <col min="5635" max="5635" width="2.625" style="34" customWidth="1"/>
    <col min="5636" max="5636" width="5.125" style="34" customWidth="1"/>
    <col min="5637" max="5637" width="2.625" style="34" customWidth="1"/>
    <col min="5638" max="5638" width="5.875" style="34" customWidth="1"/>
    <col min="5639" max="5639" width="3.375" style="34" customWidth="1"/>
    <col min="5640" max="5640" width="2.625" style="34" customWidth="1"/>
    <col min="5641" max="5641" width="5.125" style="34" customWidth="1"/>
    <col min="5642" max="5643" width="2.625" style="34" customWidth="1"/>
    <col min="5644" max="5644" width="5.625" style="34" customWidth="1"/>
    <col min="5645" max="5645" width="2.625" style="34" customWidth="1"/>
    <col min="5646" max="5646" width="5.125" style="34" customWidth="1"/>
    <col min="5647" max="5647" width="2.625" style="34" customWidth="1"/>
    <col min="5648" max="5648" width="8.625" style="34" customWidth="1"/>
    <col min="5649" max="5649" width="2.625" style="34" customWidth="1"/>
    <col min="5650" max="5650" width="4.625" style="34" customWidth="1"/>
    <col min="5651" max="5651" width="2.625" style="34" customWidth="1"/>
    <col min="5652" max="5652" width="3.625" style="34" customWidth="1"/>
    <col min="5653" max="5653" width="4.625" style="34" customWidth="1"/>
    <col min="5654" max="5654" width="2.625" style="34" customWidth="1"/>
    <col min="5655" max="5655" width="9.125" style="34" customWidth="1"/>
    <col min="5656" max="5656" width="2.625" style="34" customWidth="1"/>
    <col min="5657" max="5888" width="9" style="34"/>
    <col min="5889" max="5889" width="3.625" style="34" customWidth="1"/>
    <col min="5890" max="5890" width="6.625" style="34" customWidth="1"/>
    <col min="5891" max="5891" width="2.625" style="34" customWidth="1"/>
    <col min="5892" max="5892" width="5.125" style="34" customWidth="1"/>
    <col min="5893" max="5893" width="2.625" style="34" customWidth="1"/>
    <col min="5894" max="5894" width="5.875" style="34" customWidth="1"/>
    <col min="5895" max="5895" width="3.375" style="34" customWidth="1"/>
    <col min="5896" max="5896" width="2.625" style="34" customWidth="1"/>
    <col min="5897" max="5897" width="5.125" style="34" customWidth="1"/>
    <col min="5898" max="5899" width="2.625" style="34" customWidth="1"/>
    <col min="5900" max="5900" width="5.625" style="34" customWidth="1"/>
    <col min="5901" max="5901" width="2.625" style="34" customWidth="1"/>
    <col min="5902" max="5902" width="5.125" style="34" customWidth="1"/>
    <col min="5903" max="5903" width="2.625" style="34" customWidth="1"/>
    <col min="5904" max="5904" width="8.625" style="34" customWidth="1"/>
    <col min="5905" max="5905" width="2.625" style="34" customWidth="1"/>
    <col min="5906" max="5906" width="4.625" style="34" customWidth="1"/>
    <col min="5907" max="5907" width="2.625" style="34" customWidth="1"/>
    <col min="5908" max="5908" width="3.625" style="34" customWidth="1"/>
    <col min="5909" max="5909" width="4.625" style="34" customWidth="1"/>
    <col min="5910" max="5910" width="2.625" style="34" customWidth="1"/>
    <col min="5911" max="5911" width="9.125" style="34" customWidth="1"/>
    <col min="5912" max="5912" width="2.625" style="34" customWidth="1"/>
    <col min="5913" max="6144" width="9" style="34"/>
    <col min="6145" max="6145" width="3.625" style="34" customWidth="1"/>
    <col min="6146" max="6146" width="6.625" style="34" customWidth="1"/>
    <col min="6147" max="6147" width="2.625" style="34" customWidth="1"/>
    <col min="6148" max="6148" width="5.125" style="34" customWidth="1"/>
    <col min="6149" max="6149" width="2.625" style="34" customWidth="1"/>
    <col min="6150" max="6150" width="5.875" style="34" customWidth="1"/>
    <col min="6151" max="6151" width="3.375" style="34" customWidth="1"/>
    <col min="6152" max="6152" width="2.625" style="34" customWidth="1"/>
    <col min="6153" max="6153" width="5.125" style="34" customWidth="1"/>
    <col min="6154" max="6155" width="2.625" style="34" customWidth="1"/>
    <col min="6156" max="6156" width="5.625" style="34" customWidth="1"/>
    <col min="6157" max="6157" width="2.625" style="34" customWidth="1"/>
    <col min="6158" max="6158" width="5.125" style="34" customWidth="1"/>
    <col min="6159" max="6159" width="2.625" style="34" customWidth="1"/>
    <col min="6160" max="6160" width="8.625" style="34" customWidth="1"/>
    <col min="6161" max="6161" width="2.625" style="34" customWidth="1"/>
    <col min="6162" max="6162" width="4.625" style="34" customWidth="1"/>
    <col min="6163" max="6163" width="2.625" style="34" customWidth="1"/>
    <col min="6164" max="6164" width="3.625" style="34" customWidth="1"/>
    <col min="6165" max="6165" width="4.625" style="34" customWidth="1"/>
    <col min="6166" max="6166" width="2.625" style="34" customWidth="1"/>
    <col min="6167" max="6167" width="9.125" style="34" customWidth="1"/>
    <col min="6168" max="6168" width="2.625" style="34" customWidth="1"/>
    <col min="6169" max="6400" width="9" style="34"/>
    <col min="6401" max="6401" width="3.625" style="34" customWidth="1"/>
    <col min="6402" max="6402" width="6.625" style="34" customWidth="1"/>
    <col min="6403" max="6403" width="2.625" style="34" customWidth="1"/>
    <col min="6404" max="6404" width="5.125" style="34" customWidth="1"/>
    <col min="6405" max="6405" width="2.625" style="34" customWidth="1"/>
    <col min="6406" max="6406" width="5.875" style="34" customWidth="1"/>
    <col min="6407" max="6407" width="3.375" style="34" customWidth="1"/>
    <col min="6408" max="6408" width="2.625" style="34" customWidth="1"/>
    <col min="6409" max="6409" width="5.125" style="34" customWidth="1"/>
    <col min="6410" max="6411" width="2.625" style="34" customWidth="1"/>
    <col min="6412" max="6412" width="5.625" style="34" customWidth="1"/>
    <col min="6413" max="6413" width="2.625" style="34" customWidth="1"/>
    <col min="6414" max="6414" width="5.125" style="34" customWidth="1"/>
    <col min="6415" max="6415" width="2.625" style="34" customWidth="1"/>
    <col min="6416" max="6416" width="8.625" style="34" customWidth="1"/>
    <col min="6417" max="6417" width="2.625" style="34" customWidth="1"/>
    <col min="6418" max="6418" width="4.625" style="34" customWidth="1"/>
    <col min="6419" max="6419" width="2.625" style="34" customWidth="1"/>
    <col min="6420" max="6420" width="3.625" style="34" customWidth="1"/>
    <col min="6421" max="6421" width="4.625" style="34" customWidth="1"/>
    <col min="6422" max="6422" width="2.625" style="34" customWidth="1"/>
    <col min="6423" max="6423" width="9.125" style="34" customWidth="1"/>
    <col min="6424" max="6424" width="2.625" style="34" customWidth="1"/>
    <col min="6425" max="6656" width="9" style="34"/>
    <col min="6657" max="6657" width="3.625" style="34" customWidth="1"/>
    <col min="6658" max="6658" width="6.625" style="34" customWidth="1"/>
    <col min="6659" max="6659" width="2.625" style="34" customWidth="1"/>
    <col min="6660" max="6660" width="5.125" style="34" customWidth="1"/>
    <col min="6661" max="6661" width="2.625" style="34" customWidth="1"/>
    <col min="6662" max="6662" width="5.875" style="34" customWidth="1"/>
    <col min="6663" max="6663" width="3.375" style="34" customWidth="1"/>
    <col min="6664" max="6664" width="2.625" style="34" customWidth="1"/>
    <col min="6665" max="6665" width="5.125" style="34" customWidth="1"/>
    <col min="6666" max="6667" width="2.625" style="34" customWidth="1"/>
    <col min="6668" max="6668" width="5.625" style="34" customWidth="1"/>
    <col min="6669" max="6669" width="2.625" style="34" customWidth="1"/>
    <col min="6670" max="6670" width="5.125" style="34" customWidth="1"/>
    <col min="6671" max="6671" width="2.625" style="34" customWidth="1"/>
    <col min="6672" max="6672" width="8.625" style="34" customWidth="1"/>
    <col min="6673" max="6673" width="2.625" style="34" customWidth="1"/>
    <col min="6674" max="6674" width="4.625" style="34" customWidth="1"/>
    <col min="6675" max="6675" width="2.625" style="34" customWidth="1"/>
    <col min="6676" max="6676" width="3.625" style="34" customWidth="1"/>
    <col min="6677" max="6677" width="4.625" style="34" customWidth="1"/>
    <col min="6678" max="6678" width="2.625" style="34" customWidth="1"/>
    <col min="6679" max="6679" width="9.125" style="34" customWidth="1"/>
    <col min="6680" max="6680" width="2.625" style="34" customWidth="1"/>
    <col min="6681" max="6912" width="9" style="34"/>
    <col min="6913" max="6913" width="3.625" style="34" customWidth="1"/>
    <col min="6914" max="6914" width="6.625" style="34" customWidth="1"/>
    <col min="6915" max="6915" width="2.625" style="34" customWidth="1"/>
    <col min="6916" max="6916" width="5.125" style="34" customWidth="1"/>
    <col min="6917" max="6917" width="2.625" style="34" customWidth="1"/>
    <col min="6918" max="6918" width="5.875" style="34" customWidth="1"/>
    <col min="6919" max="6919" width="3.375" style="34" customWidth="1"/>
    <col min="6920" max="6920" width="2.625" style="34" customWidth="1"/>
    <col min="6921" max="6921" width="5.125" style="34" customWidth="1"/>
    <col min="6922" max="6923" width="2.625" style="34" customWidth="1"/>
    <col min="6924" max="6924" width="5.625" style="34" customWidth="1"/>
    <col min="6925" max="6925" width="2.625" style="34" customWidth="1"/>
    <col min="6926" max="6926" width="5.125" style="34" customWidth="1"/>
    <col min="6927" max="6927" width="2.625" style="34" customWidth="1"/>
    <col min="6928" max="6928" width="8.625" style="34" customWidth="1"/>
    <col min="6929" max="6929" width="2.625" style="34" customWidth="1"/>
    <col min="6930" max="6930" width="4.625" style="34" customWidth="1"/>
    <col min="6931" max="6931" width="2.625" style="34" customWidth="1"/>
    <col min="6932" max="6932" width="3.625" style="34" customWidth="1"/>
    <col min="6933" max="6933" width="4.625" style="34" customWidth="1"/>
    <col min="6934" max="6934" width="2.625" style="34" customWidth="1"/>
    <col min="6935" max="6935" width="9.125" style="34" customWidth="1"/>
    <col min="6936" max="6936" width="2.625" style="34" customWidth="1"/>
    <col min="6937" max="7168" width="9" style="34"/>
    <col min="7169" max="7169" width="3.625" style="34" customWidth="1"/>
    <col min="7170" max="7170" width="6.625" style="34" customWidth="1"/>
    <col min="7171" max="7171" width="2.625" style="34" customWidth="1"/>
    <col min="7172" max="7172" width="5.125" style="34" customWidth="1"/>
    <col min="7173" max="7173" width="2.625" style="34" customWidth="1"/>
    <col min="7174" max="7174" width="5.875" style="34" customWidth="1"/>
    <col min="7175" max="7175" width="3.375" style="34" customWidth="1"/>
    <col min="7176" max="7176" width="2.625" style="34" customWidth="1"/>
    <col min="7177" max="7177" width="5.125" style="34" customWidth="1"/>
    <col min="7178" max="7179" width="2.625" style="34" customWidth="1"/>
    <col min="7180" max="7180" width="5.625" style="34" customWidth="1"/>
    <col min="7181" max="7181" width="2.625" style="34" customWidth="1"/>
    <col min="7182" max="7182" width="5.125" style="34" customWidth="1"/>
    <col min="7183" max="7183" width="2.625" style="34" customWidth="1"/>
    <col min="7184" max="7184" width="8.625" style="34" customWidth="1"/>
    <col min="7185" max="7185" width="2.625" style="34" customWidth="1"/>
    <col min="7186" max="7186" width="4.625" style="34" customWidth="1"/>
    <col min="7187" max="7187" width="2.625" style="34" customWidth="1"/>
    <col min="7188" max="7188" width="3.625" style="34" customWidth="1"/>
    <col min="7189" max="7189" width="4.625" style="34" customWidth="1"/>
    <col min="7190" max="7190" width="2.625" style="34" customWidth="1"/>
    <col min="7191" max="7191" width="9.125" style="34" customWidth="1"/>
    <col min="7192" max="7192" width="2.625" style="34" customWidth="1"/>
    <col min="7193" max="7424" width="9" style="34"/>
    <col min="7425" max="7425" width="3.625" style="34" customWidth="1"/>
    <col min="7426" max="7426" width="6.625" style="34" customWidth="1"/>
    <col min="7427" max="7427" width="2.625" style="34" customWidth="1"/>
    <col min="7428" max="7428" width="5.125" style="34" customWidth="1"/>
    <col min="7429" max="7429" width="2.625" style="34" customWidth="1"/>
    <col min="7430" max="7430" width="5.875" style="34" customWidth="1"/>
    <col min="7431" max="7431" width="3.375" style="34" customWidth="1"/>
    <col min="7432" max="7432" width="2.625" style="34" customWidth="1"/>
    <col min="7433" max="7433" width="5.125" style="34" customWidth="1"/>
    <col min="7434" max="7435" width="2.625" style="34" customWidth="1"/>
    <col min="7436" max="7436" width="5.625" style="34" customWidth="1"/>
    <col min="7437" max="7437" width="2.625" style="34" customWidth="1"/>
    <col min="7438" max="7438" width="5.125" style="34" customWidth="1"/>
    <col min="7439" max="7439" width="2.625" style="34" customWidth="1"/>
    <col min="7440" max="7440" width="8.625" style="34" customWidth="1"/>
    <col min="7441" max="7441" width="2.625" style="34" customWidth="1"/>
    <col min="7442" max="7442" width="4.625" style="34" customWidth="1"/>
    <col min="7443" max="7443" width="2.625" style="34" customWidth="1"/>
    <col min="7444" max="7444" width="3.625" style="34" customWidth="1"/>
    <col min="7445" max="7445" width="4.625" style="34" customWidth="1"/>
    <col min="7446" max="7446" width="2.625" style="34" customWidth="1"/>
    <col min="7447" max="7447" width="9.125" style="34" customWidth="1"/>
    <col min="7448" max="7448" width="2.625" style="34" customWidth="1"/>
    <col min="7449" max="7680" width="9" style="34"/>
    <col min="7681" max="7681" width="3.625" style="34" customWidth="1"/>
    <col min="7682" max="7682" width="6.625" style="34" customWidth="1"/>
    <col min="7683" max="7683" width="2.625" style="34" customWidth="1"/>
    <col min="7684" max="7684" width="5.125" style="34" customWidth="1"/>
    <col min="7685" max="7685" width="2.625" style="34" customWidth="1"/>
    <col min="7686" max="7686" width="5.875" style="34" customWidth="1"/>
    <col min="7687" max="7687" width="3.375" style="34" customWidth="1"/>
    <col min="7688" max="7688" width="2.625" style="34" customWidth="1"/>
    <col min="7689" max="7689" width="5.125" style="34" customWidth="1"/>
    <col min="7690" max="7691" width="2.625" style="34" customWidth="1"/>
    <col min="7692" max="7692" width="5.625" style="34" customWidth="1"/>
    <col min="7693" max="7693" width="2.625" style="34" customWidth="1"/>
    <col min="7694" max="7694" width="5.125" style="34" customWidth="1"/>
    <col min="7695" max="7695" width="2.625" style="34" customWidth="1"/>
    <col min="7696" max="7696" width="8.625" style="34" customWidth="1"/>
    <col min="7697" max="7697" width="2.625" style="34" customWidth="1"/>
    <col min="7698" max="7698" width="4.625" style="34" customWidth="1"/>
    <col min="7699" max="7699" width="2.625" style="34" customWidth="1"/>
    <col min="7700" max="7700" width="3.625" style="34" customWidth="1"/>
    <col min="7701" max="7701" width="4.625" style="34" customWidth="1"/>
    <col min="7702" max="7702" width="2.625" style="34" customWidth="1"/>
    <col min="7703" max="7703" width="9.125" style="34" customWidth="1"/>
    <col min="7704" max="7704" width="2.625" style="34" customWidth="1"/>
    <col min="7705" max="7936" width="9" style="34"/>
    <col min="7937" max="7937" width="3.625" style="34" customWidth="1"/>
    <col min="7938" max="7938" width="6.625" style="34" customWidth="1"/>
    <col min="7939" max="7939" width="2.625" style="34" customWidth="1"/>
    <col min="7940" max="7940" width="5.125" style="34" customWidth="1"/>
    <col min="7941" max="7941" width="2.625" style="34" customWidth="1"/>
    <col min="7942" max="7942" width="5.875" style="34" customWidth="1"/>
    <col min="7943" max="7943" width="3.375" style="34" customWidth="1"/>
    <col min="7944" max="7944" width="2.625" style="34" customWidth="1"/>
    <col min="7945" max="7945" width="5.125" style="34" customWidth="1"/>
    <col min="7946" max="7947" width="2.625" style="34" customWidth="1"/>
    <col min="7948" max="7948" width="5.625" style="34" customWidth="1"/>
    <col min="7949" max="7949" width="2.625" style="34" customWidth="1"/>
    <col min="7950" max="7950" width="5.125" style="34" customWidth="1"/>
    <col min="7951" max="7951" width="2.625" style="34" customWidth="1"/>
    <col min="7952" max="7952" width="8.625" style="34" customWidth="1"/>
    <col min="7953" max="7953" width="2.625" style="34" customWidth="1"/>
    <col min="7954" max="7954" width="4.625" style="34" customWidth="1"/>
    <col min="7955" max="7955" width="2.625" style="34" customWidth="1"/>
    <col min="7956" max="7956" width="3.625" style="34" customWidth="1"/>
    <col min="7957" max="7957" width="4.625" style="34" customWidth="1"/>
    <col min="7958" max="7958" width="2.625" style="34" customWidth="1"/>
    <col min="7959" max="7959" width="9.125" style="34" customWidth="1"/>
    <col min="7960" max="7960" width="2.625" style="34" customWidth="1"/>
    <col min="7961" max="8192" width="9" style="34"/>
    <col min="8193" max="8193" width="3.625" style="34" customWidth="1"/>
    <col min="8194" max="8194" width="6.625" style="34" customWidth="1"/>
    <col min="8195" max="8195" width="2.625" style="34" customWidth="1"/>
    <col min="8196" max="8196" width="5.125" style="34" customWidth="1"/>
    <col min="8197" max="8197" width="2.625" style="34" customWidth="1"/>
    <col min="8198" max="8198" width="5.875" style="34" customWidth="1"/>
    <col min="8199" max="8199" width="3.375" style="34" customWidth="1"/>
    <col min="8200" max="8200" width="2.625" style="34" customWidth="1"/>
    <col min="8201" max="8201" width="5.125" style="34" customWidth="1"/>
    <col min="8202" max="8203" width="2.625" style="34" customWidth="1"/>
    <col min="8204" max="8204" width="5.625" style="34" customWidth="1"/>
    <col min="8205" max="8205" width="2.625" style="34" customWidth="1"/>
    <col min="8206" max="8206" width="5.125" style="34" customWidth="1"/>
    <col min="8207" max="8207" width="2.625" style="34" customWidth="1"/>
    <col min="8208" max="8208" width="8.625" style="34" customWidth="1"/>
    <col min="8209" max="8209" width="2.625" style="34" customWidth="1"/>
    <col min="8210" max="8210" width="4.625" style="34" customWidth="1"/>
    <col min="8211" max="8211" width="2.625" style="34" customWidth="1"/>
    <col min="8212" max="8212" width="3.625" style="34" customWidth="1"/>
    <col min="8213" max="8213" width="4.625" style="34" customWidth="1"/>
    <col min="8214" max="8214" width="2.625" style="34" customWidth="1"/>
    <col min="8215" max="8215" width="9.125" style="34" customWidth="1"/>
    <col min="8216" max="8216" width="2.625" style="34" customWidth="1"/>
    <col min="8217" max="8448" width="9" style="34"/>
    <col min="8449" max="8449" width="3.625" style="34" customWidth="1"/>
    <col min="8450" max="8450" width="6.625" style="34" customWidth="1"/>
    <col min="8451" max="8451" width="2.625" style="34" customWidth="1"/>
    <col min="8452" max="8452" width="5.125" style="34" customWidth="1"/>
    <col min="8453" max="8453" width="2.625" style="34" customWidth="1"/>
    <col min="8454" max="8454" width="5.875" style="34" customWidth="1"/>
    <col min="8455" max="8455" width="3.375" style="34" customWidth="1"/>
    <col min="8456" max="8456" width="2.625" style="34" customWidth="1"/>
    <col min="8457" max="8457" width="5.125" style="34" customWidth="1"/>
    <col min="8458" max="8459" width="2.625" style="34" customWidth="1"/>
    <col min="8460" max="8460" width="5.625" style="34" customWidth="1"/>
    <col min="8461" max="8461" width="2.625" style="34" customWidth="1"/>
    <col min="8462" max="8462" width="5.125" style="34" customWidth="1"/>
    <col min="8463" max="8463" width="2.625" style="34" customWidth="1"/>
    <col min="8464" max="8464" width="8.625" style="34" customWidth="1"/>
    <col min="8465" max="8465" width="2.625" style="34" customWidth="1"/>
    <col min="8466" max="8466" width="4.625" style="34" customWidth="1"/>
    <col min="8467" max="8467" width="2.625" style="34" customWidth="1"/>
    <col min="8468" max="8468" width="3.625" style="34" customWidth="1"/>
    <col min="8469" max="8469" width="4.625" style="34" customWidth="1"/>
    <col min="8470" max="8470" width="2.625" style="34" customWidth="1"/>
    <col min="8471" max="8471" width="9.125" style="34" customWidth="1"/>
    <col min="8472" max="8472" width="2.625" style="34" customWidth="1"/>
    <col min="8473" max="8704" width="9" style="34"/>
    <col min="8705" max="8705" width="3.625" style="34" customWidth="1"/>
    <col min="8706" max="8706" width="6.625" style="34" customWidth="1"/>
    <col min="8707" max="8707" width="2.625" style="34" customWidth="1"/>
    <col min="8708" max="8708" width="5.125" style="34" customWidth="1"/>
    <col min="8709" max="8709" width="2.625" style="34" customWidth="1"/>
    <col min="8710" max="8710" width="5.875" style="34" customWidth="1"/>
    <col min="8711" max="8711" width="3.375" style="34" customWidth="1"/>
    <col min="8712" max="8712" width="2.625" style="34" customWidth="1"/>
    <col min="8713" max="8713" width="5.125" style="34" customWidth="1"/>
    <col min="8714" max="8715" width="2.625" style="34" customWidth="1"/>
    <col min="8716" max="8716" width="5.625" style="34" customWidth="1"/>
    <col min="8717" max="8717" width="2.625" style="34" customWidth="1"/>
    <col min="8718" max="8718" width="5.125" style="34" customWidth="1"/>
    <col min="8719" max="8719" width="2.625" style="34" customWidth="1"/>
    <col min="8720" max="8720" width="8.625" style="34" customWidth="1"/>
    <col min="8721" max="8721" width="2.625" style="34" customWidth="1"/>
    <col min="8722" max="8722" width="4.625" style="34" customWidth="1"/>
    <col min="8723" max="8723" width="2.625" style="34" customWidth="1"/>
    <col min="8724" max="8724" width="3.625" style="34" customWidth="1"/>
    <col min="8725" max="8725" width="4.625" style="34" customWidth="1"/>
    <col min="8726" max="8726" width="2.625" style="34" customWidth="1"/>
    <col min="8727" max="8727" width="9.125" style="34" customWidth="1"/>
    <col min="8728" max="8728" width="2.625" style="34" customWidth="1"/>
    <col min="8729" max="8960" width="9" style="34"/>
    <col min="8961" max="8961" width="3.625" style="34" customWidth="1"/>
    <col min="8962" max="8962" width="6.625" style="34" customWidth="1"/>
    <col min="8963" max="8963" width="2.625" style="34" customWidth="1"/>
    <col min="8964" max="8964" width="5.125" style="34" customWidth="1"/>
    <col min="8965" max="8965" width="2.625" style="34" customWidth="1"/>
    <col min="8966" max="8966" width="5.875" style="34" customWidth="1"/>
    <col min="8967" max="8967" width="3.375" style="34" customWidth="1"/>
    <col min="8968" max="8968" width="2.625" style="34" customWidth="1"/>
    <col min="8969" max="8969" width="5.125" style="34" customWidth="1"/>
    <col min="8970" max="8971" width="2.625" style="34" customWidth="1"/>
    <col min="8972" max="8972" width="5.625" style="34" customWidth="1"/>
    <col min="8973" max="8973" width="2.625" style="34" customWidth="1"/>
    <col min="8974" max="8974" width="5.125" style="34" customWidth="1"/>
    <col min="8975" max="8975" width="2.625" style="34" customWidth="1"/>
    <col min="8976" max="8976" width="8.625" style="34" customWidth="1"/>
    <col min="8977" max="8977" width="2.625" style="34" customWidth="1"/>
    <col min="8978" max="8978" width="4.625" style="34" customWidth="1"/>
    <col min="8979" max="8979" width="2.625" style="34" customWidth="1"/>
    <col min="8980" max="8980" width="3.625" style="34" customWidth="1"/>
    <col min="8981" max="8981" width="4.625" style="34" customWidth="1"/>
    <col min="8982" max="8982" width="2.625" style="34" customWidth="1"/>
    <col min="8983" max="8983" width="9.125" style="34" customWidth="1"/>
    <col min="8984" max="8984" width="2.625" style="34" customWidth="1"/>
    <col min="8985" max="9216" width="9" style="34"/>
    <col min="9217" max="9217" width="3.625" style="34" customWidth="1"/>
    <col min="9218" max="9218" width="6.625" style="34" customWidth="1"/>
    <col min="9219" max="9219" width="2.625" style="34" customWidth="1"/>
    <col min="9220" max="9220" width="5.125" style="34" customWidth="1"/>
    <col min="9221" max="9221" width="2.625" style="34" customWidth="1"/>
    <col min="9222" max="9222" width="5.875" style="34" customWidth="1"/>
    <col min="9223" max="9223" width="3.375" style="34" customWidth="1"/>
    <col min="9224" max="9224" width="2.625" style="34" customWidth="1"/>
    <col min="9225" max="9225" width="5.125" style="34" customWidth="1"/>
    <col min="9226" max="9227" width="2.625" style="34" customWidth="1"/>
    <col min="9228" max="9228" width="5.625" style="34" customWidth="1"/>
    <col min="9229" max="9229" width="2.625" style="34" customWidth="1"/>
    <col min="9230" max="9230" width="5.125" style="34" customWidth="1"/>
    <col min="9231" max="9231" width="2.625" style="34" customWidth="1"/>
    <col min="9232" max="9232" width="8.625" style="34" customWidth="1"/>
    <col min="9233" max="9233" width="2.625" style="34" customWidth="1"/>
    <col min="9234" max="9234" width="4.625" style="34" customWidth="1"/>
    <col min="9235" max="9235" width="2.625" style="34" customWidth="1"/>
    <col min="9236" max="9236" width="3.625" style="34" customWidth="1"/>
    <col min="9237" max="9237" width="4.625" style="34" customWidth="1"/>
    <col min="9238" max="9238" width="2.625" style="34" customWidth="1"/>
    <col min="9239" max="9239" width="9.125" style="34" customWidth="1"/>
    <col min="9240" max="9240" width="2.625" style="34" customWidth="1"/>
    <col min="9241" max="9472" width="9" style="34"/>
    <col min="9473" max="9473" width="3.625" style="34" customWidth="1"/>
    <col min="9474" max="9474" width="6.625" style="34" customWidth="1"/>
    <col min="9475" max="9475" width="2.625" style="34" customWidth="1"/>
    <col min="9476" max="9476" width="5.125" style="34" customWidth="1"/>
    <col min="9477" max="9477" width="2.625" style="34" customWidth="1"/>
    <col min="9478" max="9478" width="5.875" style="34" customWidth="1"/>
    <col min="9479" max="9479" width="3.375" style="34" customWidth="1"/>
    <col min="9480" max="9480" width="2.625" style="34" customWidth="1"/>
    <col min="9481" max="9481" width="5.125" style="34" customWidth="1"/>
    <col min="9482" max="9483" width="2.625" style="34" customWidth="1"/>
    <col min="9484" max="9484" width="5.625" style="34" customWidth="1"/>
    <col min="9485" max="9485" width="2.625" style="34" customWidth="1"/>
    <col min="9486" max="9486" width="5.125" style="34" customWidth="1"/>
    <col min="9487" max="9487" width="2.625" style="34" customWidth="1"/>
    <col min="9488" max="9488" width="8.625" style="34" customWidth="1"/>
    <col min="9489" max="9489" width="2.625" style="34" customWidth="1"/>
    <col min="9490" max="9490" width="4.625" style="34" customWidth="1"/>
    <col min="9491" max="9491" width="2.625" style="34" customWidth="1"/>
    <col min="9492" max="9492" width="3.625" style="34" customWidth="1"/>
    <col min="9493" max="9493" width="4.625" style="34" customWidth="1"/>
    <col min="9494" max="9494" width="2.625" style="34" customWidth="1"/>
    <col min="9495" max="9495" width="9.125" style="34" customWidth="1"/>
    <col min="9496" max="9496" width="2.625" style="34" customWidth="1"/>
    <col min="9497" max="9728" width="9" style="34"/>
    <col min="9729" max="9729" width="3.625" style="34" customWidth="1"/>
    <col min="9730" max="9730" width="6.625" style="34" customWidth="1"/>
    <col min="9731" max="9731" width="2.625" style="34" customWidth="1"/>
    <col min="9732" max="9732" width="5.125" style="34" customWidth="1"/>
    <col min="9733" max="9733" width="2.625" style="34" customWidth="1"/>
    <col min="9734" max="9734" width="5.875" style="34" customWidth="1"/>
    <col min="9735" max="9735" width="3.375" style="34" customWidth="1"/>
    <col min="9736" max="9736" width="2.625" style="34" customWidth="1"/>
    <col min="9737" max="9737" width="5.125" style="34" customWidth="1"/>
    <col min="9738" max="9739" width="2.625" style="34" customWidth="1"/>
    <col min="9740" max="9740" width="5.625" style="34" customWidth="1"/>
    <col min="9741" max="9741" width="2.625" style="34" customWidth="1"/>
    <col min="9742" max="9742" width="5.125" style="34" customWidth="1"/>
    <col min="9743" max="9743" width="2.625" style="34" customWidth="1"/>
    <col min="9744" max="9744" width="8.625" style="34" customWidth="1"/>
    <col min="9745" max="9745" width="2.625" style="34" customWidth="1"/>
    <col min="9746" max="9746" width="4.625" style="34" customWidth="1"/>
    <col min="9747" max="9747" width="2.625" style="34" customWidth="1"/>
    <col min="9748" max="9748" width="3.625" style="34" customWidth="1"/>
    <col min="9749" max="9749" width="4.625" style="34" customWidth="1"/>
    <col min="9750" max="9750" width="2.625" style="34" customWidth="1"/>
    <col min="9751" max="9751" width="9.125" style="34" customWidth="1"/>
    <col min="9752" max="9752" width="2.625" style="34" customWidth="1"/>
    <col min="9753" max="9984" width="9" style="34"/>
    <col min="9985" max="9985" width="3.625" style="34" customWidth="1"/>
    <col min="9986" max="9986" width="6.625" style="34" customWidth="1"/>
    <col min="9987" max="9987" width="2.625" style="34" customWidth="1"/>
    <col min="9988" max="9988" width="5.125" style="34" customWidth="1"/>
    <col min="9989" max="9989" width="2.625" style="34" customWidth="1"/>
    <col min="9990" max="9990" width="5.875" style="34" customWidth="1"/>
    <col min="9991" max="9991" width="3.375" style="34" customWidth="1"/>
    <col min="9992" max="9992" width="2.625" style="34" customWidth="1"/>
    <col min="9993" max="9993" width="5.125" style="34" customWidth="1"/>
    <col min="9994" max="9995" width="2.625" style="34" customWidth="1"/>
    <col min="9996" max="9996" width="5.625" style="34" customWidth="1"/>
    <col min="9997" max="9997" width="2.625" style="34" customWidth="1"/>
    <col min="9998" max="9998" width="5.125" style="34" customWidth="1"/>
    <col min="9999" max="9999" width="2.625" style="34" customWidth="1"/>
    <col min="10000" max="10000" width="8.625" style="34" customWidth="1"/>
    <col min="10001" max="10001" width="2.625" style="34" customWidth="1"/>
    <col min="10002" max="10002" width="4.625" style="34" customWidth="1"/>
    <col min="10003" max="10003" width="2.625" style="34" customWidth="1"/>
    <col min="10004" max="10004" width="3.625" style="34" customWidth="1"/>
    <col min="10005" max="10005" width="4.625" style="34" customWidth="1"/>
    <col min="10006" max="10006" width="2.625" style="34" customWidth="1"/>
    <col min="10007" max="10007" width="9.125" style="34" customWidth="1"/>
    <col min="10008" max="10008" width="2.625" style="34" customWidth="1"/>
    <col min="10009" max="10240" width="9" style="34"/>
    <col min="10241" max="10241" width="3.625" style="34" customWidth="1"/>
    <col min="10242" max="10242" width="6.625" style="34" customWidth="1"/>
    <col min="10243" max="10243" width="2.625" style="34" customWidth="1"/>
    <col min="10244" max="10244" width="5.125" style="34" customWidth="1"/>
    <col min="10245" max="10245" width="2.625" style="34" customWidth="1"/>
    <col min="10246" max="10246" width="5.875" style="34" customWidth="1"/>
    <col min="10247" max="10247" width="3.375" style="34" customWidth="1"/>
    <col min="10248" max="10248" width="2.625" style="34" customWidth="1"/>
    <col min="10249" max="10249" width="5.125" style="34" customWidth="1"/>
    <col min="10250" max="10251" width="2.625" style="34" customWidth="1"/>
    <col min="10252" max="10252" width="5.625" style="34" customWidth="1"/>
    <col min="10253" max="10253" width="2.625" style="34" customWidth="1"/>
    <col min="10254" max="10254" width="5.125" style="34" customWidth="1"/>
    <col min="10255" max="10255" width="2.625" style="34" customWidth="1"/>
    <col min="10256" max="10256" width="8.625" style="34" customWidth="1"/>
    <col min="10257" max="10257" width="2.625" style="34" customWidth="1"/>
    <col min="10258" max="10258" width="4.625" style="34" customWidth="1"/>
    <col min="10259" max="10259" width="2.625" style="34" customWidth="1"/>
    <col min="10260" max="10260" width="3.625" style="34" customWidth="1"/>
    <col min="10261" max="10261" width="4.625" style="34" customWidth="1"/>
    <col min="10262" max="10262" width="2.625" style="34" customWidth="1"/>
    <col min="10263" max="10263" width="9.125" style="34" customWidth="1"/>
    <col min="10264" max="10264" width="2.625" style="34" customWidth="1"/>
    <col min="10265" max="10496" width="9" style="34"/>
    <col min="10497" max="10497" width="3.625" style="34" customWidth="1"/>
    <col min="10498" max="10498" width="6.625" style="34" customWidth="1"/>
    <col min="10499" max="10499" width="2.625" style="34" customWidth="1"/>
    <col min="10500" max="10500" width="5.125" style="34" customWidth="1"/>
    <col min="10501" max="10501" width="2.625" style="34" customWidth="1"/>
    <col min="10502" max="10502" width="5.875" style="34" customWidth="1"/>
    <col min="10503" max="10503" width="3.375" style="34" customWidth="1"/>
    <col min="10504" max="10504" width="2.625" style="34" customWidth="1"/>
    <col min="10505" max="10505" width="5.125" style="34" customWidth="1"/>
    <col min="10506" max="10507" width="2.625" style="34" customWidth="1"/>
    <col min="10508" max="10508" width="5.625" style="34" customWidth="1"/>
    <col min="10509" max="10509" width="2.625" style="34" customWidth="1"/>
    <col min="10510" max="10510" width="5.125" style="34" customWidth="1"/>
    <col min="10511" max="10511" width="2.625" style="34" customWidth="1"/>
    <col min="10512" max="10512" width="8.625" style="34" customWidth="1"/>
    <col min="10513" max="10513" width="2.625" style="34" customWidth="1"/>
    <col min="10514" max="10514" width="4.625" style="34" customWidth="1"/>
    <col min="10515" max="10515" width="2.625" style="34" customWidth="1"/>
    <col min="10516" max="10516" width="3.625" style="34" customWidth="1"/>
    <col min="10517" max="10517" width="4.625" style="34" customWidth="1"/>
    <col min="10518" max="10518" width="2.625" style="34" customWidth="1"/>
    <col min="10519" max="10519" width="9.125" style="34" customWidth="1"/>
    <col min="10520" max="10520" width="2.625" style="34" customWidth="1"/>
    <col min="10521" max="10752" width="9" style="34"/>
    <col min="10753" max="10753" width="3.625" style="34" customWidth="1"/>
    <col min="10754" max="10754" width="6.625" style="34" customWidth="1"/>
    <col min="10755" max="10755" width="2.625" style="34" customWidth="1"/>
    <col min="10756" max="10756" width="5.125" style="34" customWidth="1"/>
    <col min="10757" max="10757" width="2.625" style="34" customWidth="1"/>
    <col min="10758" max="10758" width="5.875" style="34" customWidth="1"/>
    <col min="10759" max="10759" width="3.375" style="34" customWidth="1"/>
    <col min="10760" max="10760" width="2.625" style="34" customWidth="1"/>
    <col min="10761" max="10761" width="5.125" style="34" customWidth="1"/>
    <col min="10762" max="10763" width="2.625" style="34" customWidth="1"/>
    <col min="10764" max="10764" width="5.625" style="34" customWidth="1"/>
    <col min="10765" max="10765" width="2.625" style="34" customWidth="1"/>
    <col min="10766" max="10766" width="5.125" style="34" customWidth="1"/>
    <col min="10767" max="10767" width="2.625" style="34" customWidth="1"/>
    <col min="10768" max="10768" width="8.625" style="34" customWidth="1"/>
    <col min="10769" max="10769" width="2.625" style="34" customWidth="1"/>
    <col min="10770" max="10770" width="4.625" style="34" customWidth="1"/>
    <col min="10771" max="10771" width="2.625" style="34" customWidth="1"/>
    <col min="10772" max="10772" width="3.625" style="34" customWidth="1"/>
    <col min="10773" max="10773" width="4.625" style="34" customWidth="1"/>
    <col min="10774" max="10774" width="2.625" style="34" customWidth="1"/>
    <col min="10775" max="10775" width="9.125" style="34" customWidth="1"/>
    <col min="10776" max="10776" width="2.625" style="34" customWidth="1"/>
    <col min="10777" max="11008" width="9" style="34"/>
    <col min="11009" max="11009" width="3.625" style="34" customWidth="1"/>
    <col min="11010" max="11010" width="6.625" style="34" customWidth="1"/>
    <col min="11011" max="11011" width="2.625" style="34" customWidth="1"/>
    <col min="11012" max="11012" width="5.125" style="34" customWidth="1"/>
    <col min="11013" max="11013" width="2.625" style="34" customWidth="1"/>
    <col min="11014" max="11014" width="5.875" style="34" customWidth="1"/>
    <col min="11015" max="11015" width="3.375" style="34" customWidth="1"/>
    <col min="11016" max="11016" width="2.625" style="34" customWidth="1"/>
    <col min="11017" max="11017" width="5.125" style="34" customWidth="1"/>
    <col min="11018" max="11019" width="2.625" style="34" customWidth="1"/>
    <col min="11020" max="11020" width="5.625" style="34" customWidth="1"/>
    <col min="11021" max="11021" width="2.625" style="34" customWidth="1"/>
    <col min="11022" max="11022" width="5.125" style="34" customWidth="1"/>
    <col min="11023" max="11023" width="2.625" style="34" customWidth="1"/>
    <col min="11024" max="11024" width="8.625" style="34" customWidth="1"/>
    <col min="11025" max="11025" width="2.625" style="34" customWidth="1"/>
    <col min="11026" max="11026" width="4.625" style="34" customWidth="1"/>
    <col min="11027" max="11027" width="2.625" style="34" customWidth="1"/>
    <col min="11028" max="11028" width="3.625" style="34" customWidth="1"/>
    <col min="11029" max="11029" width="4.625" style="34" customWidth="1"/>
    <col min="11030" max="11030" width="2.625" style="34" customWidth="1"/>
    <col min="11031" max="11031" width="9.125" style="34" customWidth="1"/>
    <col min="11032" max="11032" width="2.625" style="34" customWidth="1"/>
    <col min="11033" max="11264" width="9" style="34"/>
    <col min="11265" max="11265" width="3.625" style="34" customWidth="1"/>
    <col min="11266" max="11266" width="6.625" style="34" customWidth="1"/>
    <col min="11267" max="11267" width="2.625" style="34" customWidth="1"/>
    <col min="11268" max="11268" width="5.125" style="34" customWidth="1"/>
    <col min="11269" max="11269" width="2.625" style="34" customWidth="1"/>
    <col min="11270" max="11270" width="5.875" style="34" customWidth="1"/>
    <col min="11271" max="11271" width="3.375" style="34" customWidth="1"/>
    <col min="11272" max="11272" width="2.625" style="34" customWidth="1"/>
    <col min="11273" max="11273" width="5.125" style="34" customWidth="1"/>
    <col min="11274" max="11275" width="2.625" style="34" customWidth="1"/>
    <col min="11276" max="11276" width="5.625" style="34" customWidth="1"/>
    <col min="11277" max="11277" width="2.625" style="34" customWidth="1"/>
    <col min="11278" max="11278" width="5.125" style="34" customWidth="1"/>
    <col min="11279" max="11279" width="2.625" style="34" customWidth="1"/>
    <col min="11280" max="11280" width="8.625" style="34" customWidth="1"/>
    <col min="11281" max="11281" width="2.625" style="34" customWidth="1"/>
    <col min="11282" max="11282" width="4.625" style="34" customWidth="1"/>
    <col min="11283" max="11283" width="2.625" style="34" customWidth="1"/>
    <col min="11284" max="11284" width="3.625" style="34" customWidth="1"/>
    <col min="11285" max="11285" width="4.625" style="34" customWidth="1"/>
    <col min="11286" max="11286" width="2.625" style="34" customWidth="1"/>
    <col min="11287" max="11287" width="9.125" style="34" customWidth="1"/>
    <col min="11288" max="11288" width="2.625" style="34" customWidth="1"/>
    <col min="11289" max="11520" width="9" style="34"/>
    <col min="11521" max="11521" width="3.625" style="34" customWidth="1"/>
    <col min="11522" max="11522" width="6.625" style="34" customWidth="1"/>
    <col min="11523" max="11523" width="2.625" style="34" customWidth="1"/>
    <col min="11524" max="11524" width="5.125" style="34" customWidth="1"/>
    <col min="11525" max="11525" width="2.625" style="34" customWidth="1"/>
    <col min="11526" max="11526" width="5.875" style="34" customWidth="1"/>
    <col min="11527" max="11527" width="3.375" style="34" customWidth="1"/>
    <col min="11528" max="11528" width="2.625" style="34" customWidth="1"/>
    <col min="11529" max="11529" width="5.125" style="34" customWidth="1"/>
    <col min="11530" max="11531" width="2.625" style="34" customWidth="1"/>
    <col min="11532" max="11532" width="5.625" style="34" customWidth="1"/>
    <col min="11533" max="11533" width="2.625" style="34" customWidth="1"/>
    <col min="11534" max="11534" width="5.125" style="34" customWidth="1"/>
    <col min="11535" max="11535" width="2.625" style="34" customWidth="1"/>
    <col min="11536" max="11536" width="8.625" style="34" customWidth="1"/>
    <col min="11537" max="11537" width="2.625" style="34" customWidth="1"/>
    <col min="11538" max="11538" width="4.625" style="34" customWidth="1"/>
    <col min="11539" max="11539" width="2.625" style="34" customWidth="1"/>
    <col min="11540" max="11540" width="3.625" style="34" customWidth="1"/>
    <col min="11541" max="11541" width="4.625" style="34" customWidth="1"/>
    <col min="11542" max="11542" width="2.625" style="34" customWidth="1"/>
    <col min="11543" max="11543" width="9.125" style="34" customWidth="1"/>
    <col min="11544" max="11544" width="2.625" style="34" customWidth="1"/>
    <col min="11545" max="11776" width="9" style="34"/>
    <col min="11777" max="11777" width="3.625" style="34" customWidth="1"/>
    <col min="11778" max="11778" width="6.625" style="34" customWidth="1"/>
    <col min="11779" max="11779" width="2.625" style="34" customWidth="1"/>
    <col min="11780" max="11780" width="5.125" style="34" customWidth="1"/>
    <col min="11781" max="11781" width="2.625" style="34" customWidth="1"/>
    <col min="11782" max="11782" width="5.875" style="34" customWidth="1"/>
    <col min="11783" max="11783" width="3.375" style="34" customWidth="1"/>
    <col min="11784" max="11784" width="2.625" style="34" customWidth="1"/>
    <col min="11785" max="11785" width="5.125" style="34" customWidth="1"/>
    <col min="11786" max="11787" width="2.625" style="34" customWidth="1"/>
    <col min="11788" max="11788" width="5.625" style="34" customWidth="1"/>
    <col min="11789" max="11789" width="2.625" style="34" customWidth="1"/>
    <col min="11790" max="11790" width="5.125" style="34" customWidth="1"/>
    <col min="11791" max="11791" width="2.625" style="34" customWidth="1"/>
    <col min="11792" max="11792" width="8.625" style="34" customWidth="1"/>
    <col min="11793" max="11793" width="2.625" style="34" customWidth="1"/>
    <col min="11794" max="11794" width="4.625" style="34" customWidth="1"/>
    <col min="11795" max="11795" width="2.625" style="34" customWidth="1"/>
    <col min="11796" max="11796" width="3.625" style="34" customWidth="1"/>
    <col min="11797" max="11797" width="4.625" style="34" customWidth="1"/>
    <col min="11798" max="11798" width="2.625" style="34" customWidth="1"/>
    <col min="11799" max="11799" width="9.125" style="34" customWidth="1"/>
    <col min="11800" max="11800" width="2.625" style="34" customWidth="1"/>
    <col min="11801" max="12032" width="9" style="34"/>
    <col min="12033" max="12033" width="3.625" style="34" customWidth="1"/>
    <col min="12034" max="12034" width="6.625" style="34" customWidth="1"/>
    <col min="12035" max="12035" width="2.625" style="34" customWidth="1"/>
    <col min="12036" max="12036" width="5.125" style="34" customWidth="1"/>
    <col min="12037" max="12037" width="2.625" style="34" customWidth="1"/>
    <col min="12038" max="12038" width="5.875" style="34" customWidth="1"/>
    <col min="12039" max="12039" width="3.375" style="34" customWidth="1"/>
    <col min="12040" max="12040" width="2.625" style="34" customWidth="1"/>
    <col min="12041" max="12041" width="5.125" style="34" customWidth="1"/>
    <col min="12042" max="12043" width="2.625" style="34" customWidth="1"/>
    <col min="12044" max="12044" width="5.625" style="34" customWidth="1"/>
    <col min="12045" max="12045" width="2.625" style="34" customWidth="1"/>
    <col min="12046" max="12046" width="5.125" style="34" customWidth="1"/>
    <col min="12047" max="12047" width="2.625" style="34" customWidth="1"/>
    <col min="12048" max="12048" width="8.625" style="34" customWidth="1"/>
    <col min="12049" max="12049" width="2.625" style="34" customWidth="1"/>
    <col min="12050" max="12050" width="4.625" style="34" customWidth="1"/>
    <col min="12051" max="12051" width="2.625" style="34" customWidth="1"/>
    <col min="12052" max="12052" width="3.625" style="34" customWidth="1"/>
    <col min="12053" max="12053" width="4.625" style="34" customWidth="1"/>
    <col min="12054" max="12054" width="2.625" style="34" customWidth="1"/>
    <col min="12055" max="12055" width="9.125" style="34" customWidth="1"/>
    <col min="12056" max="12056" width="2.625" style="34" customWidth="1"/>
    <col min="12057" max="12288" width="9" style="34"/>
    <col min="12289" max="12289" width="3.625" style="34" customWidth="1"/>
    <col min="12290" max="12290" width="6.625" style="34" customWidth="1"/>
    <col min="12291" max="12291" width="2.625" style="34" customWidth="1"/>
    <col min="12292" max="12292" width="5.125" style="34" customWidth="1"/>
    <col min="12293" max="12293" width="2.625" style="34" customWidth="1"/>
    <col min="12294" max="12294" width="5.875" style="34" customWidth="1"/>
    <col min="12295" max="12295" width="3.375" style="34" customWidth="1"/>
    <col min="12296" max="12296" width="2.625" style="34" customWidth="1"/>
    <col min="12297" max="12297" width="5.125" style="34" customWidth="1"/>
    <col min="12298" max="12299" width="2.625" style="34" customWidth="1"/>
    <col min="12300" max="12300" width="5.625" style="34" customWidth="1"/>
    <col min="12301" max="12301" width="2.625" style="34" customWidth="1"/>
    <col min="12302" max="12302" width="5.125" style="34" customWidth="1"/>
    <col min="12303" max="12303" width="2.625" style="34" customWidth="1"/>
    <col min="12304" max="12304" width="8.625" style="34" customWidth="1"/>
    <col min="12305" max="12305" width="2.625" style="34" customWidth="1"/>
    <col min="12306" max="12306" width="4.625" style="34" customWidth="1"/>
    <col min="12307" max="12307" width="2.625" style="34" customWidth="1"/>
    <col min="12308" max="12308" width="3.625" style="34" customWidth="1"/>
    <col min="12309" max="12309" width="4.625" style="34" customWidth="1"/>
    <col min="12310" max="12310" width="2.625" style="34" customWidth="1"/>
    <col min="12311" max="12311" width="9.125" style="34" customWidth="1"/>
    <col min="12312" max="12312" width="2.625" style="34" customWidth="1"/>
    <col min="12313" max="12544" width="9" style="34"/>
    <col min="12545" max="12545" width="3.625" style="34" customWidth="1"/>
    <col min="12546" max="12546" width="6.625" style="34" customWidth="1"/>
    <col min="12547" max="12547" width="2.625" style="34" customWidth="1"/>
    <col min="12548" max="12548" width="5.125" style="34" customWidth="1"/>
    <col min="12549" max="12549" width="2.625" style="34" customWidth="1"/>
    <col min="12550" max="12550" width="5.875" style="34" customWidth="1"/>
    <col min="12551" max="12551" width="3.375" style="34" customWidth="1"/>
    <col min="12552" max="12552" width="2.625" style="34" customWidth="1"/>
    <col min="12553" max="12553" width="5.125" style="34" customWidth="1"/>
    <col min="12554" max="12555" width="2.625" style="34" customWidth="1"/>
    <col min="12556" max="12556" width="5.625" style="34" customWidth="1"/>
    <col min="12557" max="12557" width="2.625" style="34" customWidth="1"/>
    <col min="12558" max="12558" width="5.125" style="34" customWidth="1"/>
    <col min="12559" max="12559" width="2.625" style="34" customWidth="1"/>
    <col min="12560" max="12560" width="8.625" style="34" customWidth="1"/>
    <col min="12561" max="12561" width="2.625" style="34" customWidth="1"/>
    <col min="12562" max="12562" width="4.625" style="34" customWidth="1"/>
    <col min="12563" max="12563" width="2.625" style="34" customWidth="1"/>
    <col min="12564" max="12564" width="3.625" style="34" customWidth="1"/>
    <col min="12565" max="12565" width="4.625" style="34" customWidth="1"/>
    <col min="12566" max="12566" width="2.625" style="34" customWidth="1"/>
    <col min="12567" max="12567" width="9.125" style="34" customWidth="1"/>
    <col min="12568" max="12568" width="2.625" style="34" customWidth="1"/>
    <col min="12569" max="12800" width="9" style="34"/>
    <col min="12801" max="12801" width="3.625" style="34" customWidth="1"/>
    <col min="12802" max="12802" width="6.625" style="34" customWidth="1"/>
    <col min="12803" max="12803" width="2.625" style="34" customWidth="1"/>
    <col min="12804" max="12804" width="5.125" style="34" customWidth="1"/>
    <col min="12805" max="12805" width="2.625" style="34" customWidth="1"/>
    <col min="12806" max="12806" width="5.875" style="34" customWidth="1"/>
    <col min="12807" max="12807" width="3.375" style="34" customWidth="1"/>
    <col min="12808" max="12808" width="2.625" style="34" customWidth="1"/>
    <col min="12809" max="12809" width="5.125" style="34" customWidth="1"/>
    <col min="12810" max="12811" width="2.625" style="34" customWidth="1"/>
    <col min="12812" max="12812" width="5.625" style="34" customWidth="1"/>
    <col min="12813" max="12813" width="2.625" style="34" customWidth="1"/>
    <col min="12814" max="12814" width="5.125" style="34" customWidth="1"/>
    <col min="12815" max="12815" width="2.625" style="34" customWidth="1"/>
    <col min="12816" max="12816" width="8.625" style="34" customWidth="1"/>
    <col min="12817" max="12817" width="2.625" style="34" customWidth="1"/>
    <col min="12818" max="12818" width="4.625" style="34" customWidth="1"/>
    <col min="12819" max="12819" width="2.625" style="34" customWidth="1"/>
    <col min="12820" max="12820" width="3.625" style="34" customWidth="1"/>
    <col min="12821" max="12821" width="4.625" style="34" customWidth="1"/>
    <col min="12822" max="12822" width="2.625" style="34" customWidth="1"/>
    <col min="12823" max="12823" width="9.125" style="34" customWidth="1"/>
    <col min="12824" max="12824" width="2.625" style="34" customWidth="1"/>
    <col min="12825" max="13056" width="9" style="34"/>
    <col min="13057" max="13057" width="3.625" style="34" customWidth="1"/>
    <col min="13058" max="13058" width="6.625" style="34" customWidth="1"/>
    <col min="13059" max="13059" width="2.625" style="34" customWidth="1"/>
    <col min="13060" max="13060" width="5.125" style="34" customWidth="1"/>
    <col min="13061" max="13061" width="2.625" style="34" customWidth="1"/>
    <col min="13062" max="13062" width="5.875" style="34" customWidth="1"/>
    <col min="13063" max="13063" width="3.375" style="34" customWidth="1"/>
    <col min="13064" max="13064" width="2.625" style="34" customWidth="1"/>
    <col min="13065" max="13065" width="5.125" style="34" customWidth="1"/>
    <col min="13066" max="13067" width="2.625" style="34" customWidth="1"/>
    <col min="13068" max="13068" width="5.625" style="34" customWidth="1"/>
    <col min="13069" max="13069" width="2.625" style="34" customWidth="1"/>
    <col min="13070" max="13070" width="5.125" style="34" customWidth="1"/>
    <col min="13071" max="13071" width="2.625" style="34" customWidth="1"/>
    <col min="13072" max="13072" width="8.625" style="34" customWidth="1"/>
    <col min="13073" max="13073" width="2.625" style="34" customWidth="1"/>
    <col min="13074" max="13074" width="4.625" style="34" customWidth="1"/>
    <col min="13075" max="13075" width="2.625" style="34" customWidth="1"/>
    <col min="13076" max="13076" width="3.625" style="34" customWidth="1"/>
    <col min="13077" max="13077" width="4.625" style="34" customWidth="1"/>
    <col min="13078" max="13078" width="2.625" style="34" customWidth="1"/>
    <col min="13079" max="13079" width="9.125" style="34" customWidth="1"/>
    <col min="13080" max="13080" width="2.625" style="34" customWidth="1"/>
    <col min="13081" max="13312" width="9" style="34"/>
    <col min="13313" max="13313" width="3.625" style="34" customWidth="1"/>
    <col min="13314" max="13314" width="6.625" style="34" customWidth="1"/>
    <col min="13315" max="13315" width="2.625" style="34" customWidth="1"/>
    <col min="13316" max="13316" width="5.125" style="34" customWidth="1"/>
    <col min="13317" max="13317" width="2.625" style="34" customWidth="1"/>
    <col min="13318" max="13318" width="5.875" style="34" customWidth="1"/>
    <col min="13319" max="13319" width="3.375" style="34" customWidth="1"/>
    <col min="13320" max="13320" width="2.625" style="34" customWidth="1"/>
    <col min="13321" max="13321" width="5.125" style="34" customWidth="1"/>
    <col min="13322" max="13323" width="2.625" style="34" customWidth="1"/>
    <col min="13324" max="13324" width="5.625" style="34" customWidth="1"/>
    <col min="13325" max="13325" width="2.625" style="34" customWidth="1"/>
    <col min="13326" max="13326" width="5.125" style="34" customWidth="1"/>
    <col min="13327" max="13327" width="2.625" style="34" customWidth="1"/>
    <col min="13328" max="13328" width="8.625" style="34" customWidth="1"/>
    <col min="13329" max="13329" width="2.625" style="34" customWidth="1"/>
    <col min="13330" max="13330" width="4.625" style="34" customWidth="1"/>
    <col min="13331" max="13331" width="2.625" style="34" customWidth="1"/>
    <col min="13332" max="13332" width="3.625" style="34" customWidth="1"/>
    <col min="13333" max="13333" width="4.625" style="34" customWidth="1"/>
    <col min="13334" max="13334" width="2.625" style="34" customWidth="1"/>
    <col min="13335" max="13335" width="9.125" style="34" customWidth="1"/>
    <col min="13336" max="13336" width="2.625" style="34" customWidth="1"/>
    <col min="13337" max="13568" width="9" style="34"/>
    <col min="13569" max="13569" width="3.625" style="34" customWidth="1"/>
    <col min="13570" max="13570" width="6.625" style="34" customWidth="1"/>
    <col min="13571" max="13571" width="2.625" style="34" customWidth="1"/>
    <col min="13572" max="13572" width="5.125" style="34" customWidth="1"/>
    <col min="13573" max="13573" width="2.625" style="34" customWidth="1"/>
    <col min="13574" max="13574" width="5.875" style="34" customWidth="1"/>
    <col min="13575" max="13575" width="3.375" style="34" customWidth="1"/>
    <col min="13576" max="13576" width="2.625" style="34" customWidth="1"/>
    <col min="13577" max="13577" width="5.125" style="34" customWidth="1"/>
    <col min="13578" max="13579" width="2.625" style="34" customWidth="1"/>
    <col min="13580" max="13580" width="5.625" style="34" customWidth="1"/>
    <col min="13581" max="13581" width="2.625" style="34" customWidth="1"/>
    <col min="13582" max="13582" width="5.125" style="34" customWidth="1"/>
    <col min="13583" max="13583" width="2.625" style="34" customWidth="1"/>
    <col min="13584" max="13584" width="8.625" style="34" customWidth="1"/>
    <col min="13585" max="13585" width="2.625" style="34" customWidth="1"/>
    <col min="13586" max="13586" width="4.625" style="34" customWidth="1"/>
    <col min="13587" max="13587" width="2.625" style="34" customWidth="1"/>
    <col min="13588" max="13588" width="3.625" style="34" customWidth="1"/>
    <col min="13589" max="13589" width="4.625" style="34" customWidth="1"/>
    <col min="13590" max="13590" width="2.625" style="34" customWidth="1"/>
    <col min="13591" max="13591" width="9.125" style="34" customWidth="1"/>
    <col min="13592" max="13592" width="2.625" style="34" customWidth="1"/>
    <col min="13593" max="13824" width="9" style="34"/>
    <col min="13825" max="13825" width="3.625" style="34" customWidth="1"/>
    <col min="13826" max="13826" width="6.625" style="34" customWidth="1"/>
    <col min="13827" max="13827" width="2.625" style="34" customWidth="1"/>
    <col min="13828" max="13828" width="5.125" style="34" customWidth="1"/>
    <col min="13829" max="13829" width="2.625" style="34" customWidth="1"/>
    <col min="13830" max="13830" width="5.875" style="34" customWidth="1"/>
    <col min="13831" max="13831" width="3.375" style="34" customWidth="1"/>
    <col min="13832" max="13832" width="2.625" style="34" customWidth="1"/>
    <col min="13833" max="13833" width="5.125" style="34" customWidth="1"/>
    <col min="13834" max="13835" width="2.625" style="34" customWidth="1"/>
    <col min="13836" max="13836" width="5.625" style="34" customWidth="1"/>
    <col min="13837" max="13837" width="2.625" style="34" customWidth="1"/>
    <col min="13838" max="13838" width="5.125" style="34" customWidth="1"/>
    <col min="13839" max="13839" width="2.625" style="34" customWidth="1"/>
    <col min="13840" max="13840" width="8.625" style="34" customWidth="1"/>
    <col min="13841" max="13841" width="2.625" style="34" customWidth="1"/>
    <col min="13842" max="13842" width="4.625" style="34" customWidth="1"/>
    <col min="13843" max="13843" width="2.625" style="34" customWidth="1"/>
    <col min="13844" max="13844" width="3.625" style="34" customWidth="1"/>
    <col min="13845" max="13845" width="4.625" style="34" customWidth="1"/>
    <col min="13846" max="13846" width="2.625" style="34" customWidth="1"/>
    <col min="13847" max="13847" width="9.125" style="34" customWidth="1"/>
    <col min="13848" max="13848" width="2.625" style="34" customWidth="1"/>
    <col min="13849" max="14080" width="9" style="34"/>
    <col min="14081" max="14081" width="3.625" style="34" customWidth="1"/>
    <col min="14082" max="14082" width="6.625" style="34" customWidth="1"/>
    <col min="14083" max="14083" width="2.625" style="34" customWidth="1"/>
    <col min="14084" max="14084" width="5.125" style="34" customWidth="1"/>
    <col min="14085" max="14085" width="2.625" style="34" customWidth="1"/>
    <col min="14086" max="14086" width="5.875" style="34" customWidth="1"/>
    <col min="14087" max="14087" width="3.375" style="34" customWidth="1"/>
    <col min="14088" max="14088" width="2.625" style="34" customWidth="1"/>
    <col min="14089" max="14089" width="5.125" style="34" customWidth="1"/>
    <col min="14090" max="14091" width="2.625" style="34" customWidth="1"/>
    <col min="14092" max="14092" width="5.625" style="34" customWidth="1"/>
    <col min="14093" max="14093" width="2.625" style="34" customWidth="1"/>
    <col min="14094" max="14094" width="5.125" style="34" customWidth="1"/>
    <col min="14095" max="14095" width="2.625" style="34" customWidth="1"/>
    <col min="14096" max="14096" width="8.625" style="34" customWidth="1"/>
    <col min="14097" max="14097" width="2.625" style="34" customWidth="1"/>
    <col min="14098" max="14098" width="4.625" style="34" customWidth="1"/>
    <col min="14099" max="14099" width="2.625" style="34" customWidth="1"/>
    <col min="14100" max="14100" width="3.625" style="34" customWidth="1"/>
    <col min="14101" max="14101" width="4.625" style="34" customWidth="1"/>
    <col min="14102" max="14102" width="2.625" style="34" customWidth="1"/>
    <col min="14103" max="14103" width="9.125" style="34" customWidth="1"/>
    <col min="14104" max="14104" width="2.625" style="34" customWidth="1"/>
    <col min="14105" max="14336" width="9" style="34"/>
    <col min="14337" max="14337" width="3.625" style="34" customWidth="1"/>
    <col min="14338" max="14338" width="6.625" style="34" customWidth="1"/>
    <col min="14339" max="14339" width="2.625" style="34" customWidth="1"/>
    <col min="14340" max="14340" width="5.125" style="34" customWidth="1"/>
    <col min="14341" max="14341" width="2.625" style="34" customWidth="1"/>
    <col min="14342" max="14342" width="5.875" style="34" customWidth="1"/>
    <col min="14343" max="14343" width="3.375" style="34" customWidth="1"/>
    <col min="14344" max="14344" width="2.625" style="34" customWidth="1"/>
    <col min="14345" max="14345" width="5.125" style="34" customWidth="1"/>
    <col min="14346" max="14347" width="2.625" style="34" customWidth="1"/>
    <col min="14348" max="14348" width="5.625" style="34" customWidth="1"/>
    <col min="14349" max="14349" width="2.625" style="34" customWidth="1"/>
    <col min="14350" max="14350" width="5.125" style="34" customWidth="1"/>
    <col min="14351" max="14351" width="2.625" style="34" customWidth="1"/>
    <col min="14352" max="14352" width="8.625" style="34" customWidth="1"/>
    <col min="14353" max="14353" width="2.625" style="34" customWidth="1"/>
    <col min="14354" max="14354" width="4.625" style="34" customWidth="1"/>
    <col min="14355" max="14355" width="2.625" style="34" customWidth="1"/>
    <col min="14356" max="14356" width="3.625" style="34" customWidth="1"/>
    <col min="14357" max="14357" width="4.625" style="34" customWidth="1"/>
    <col min="14358" max="14358" width="2.625" style="34" customWidth="1"/>
    <col min="14359" max="14359" width="9.125" style="34" customWidth="1"/>
    <col min="14360" max="14360" width="2.625" style="34" customWidth="1"/>
    <col min="14361" max="14592" width="9" style="34"/>
    <col min="14593" max="14593" width="3.625" style="34" customWidth="1"/>
    <col min="14594" max="14594" width="6.625" style="34" customWidth="1"/>
    <col min="14595" max="14595" width="2.625" style="34" customWidth="1"/>
    <col min="14596" max="14596" width="5.125" style="34" customWidth="1"/>
    <col min="14597" max="14597" width="2.625" style="34" customWidth="1"/>
    <col min="14598" max="14598" width="5.875" style="34" customWidth="1"/>
    <col min="14599" max="14599" width="3.375" style="34" customWidth="1"/>
    <col min="14600" max="14600" width="2.625" style="34" customWidth="1"/>
    <col min="14601" max="14601" width="5.125" style="34" customWidth="1"/>
    <col min="14602" max="14603" width="2.625" style="34" customWidth="1"/>
    <col min="14604" max="14604" width="5.625" style="34" customWidth="1"/>
    <col min="14605" max="14605" width="2.625" style="34" customWidth="1"/>
    <col min="14606" max="14606" width="5.125" style="34" customWidth="1"/>
    <col min="14607" max="14607" width="2.625" style="34" customWidth="1"/>
    <col min="14608" max="14608" width="8.625" style="34" customWidth="1"/>
    <col min="14609" max="14609" width="2.625" style="34" customWidth="1"/>
    <col min="14610" max="14610" width="4.625" style="34" customWidth="1"/>
    <col min="14611" max="14611" width="2.625" style="34" customWidth="1"/>
    <col min="14612" max="14612" width="3.625" style="34" customWidth="1"/>
    <col min="14613" max="14613" width="4.625" style="34" customWidth="1"/>
    <col min="14614" max="14614" width="2.625" style="34" customWidth="1"/>
    <col min="14615" max="14615" width="9.125" style="34" customWidth="1"/>
    <col min="14616" max="14616" width="2.625" style="34" customWidth="1"/>
    <col min="14617" max="14848" width="9" style="34"/>
    <col min="14849" max="14849" width="3.625" style="34" customWidth="1"/>
    <col min="14850" max="14850" width="6.625" style="34" customWidth="1"/>
    <col min="14851" max="14851" width="2.625" style="34" customWidth="1"/>
    <col min="14852" max="14852" width="5.125" style="34" customWidth="1"/>
    <col min="14853" max="14853" width="2.625" style="34" customWidth="1"/>
    <col min="14854" max="14854" width="5.875" style="34" customWidth="1"/>
    <col min="14855" max="14855" width="3.375" style="34" customWidth="1"/>
    <col min="14856" max="14856" width="2.625" style="34" customWidth="1"/>
    <col min="14857" max="14857" width="5.125" style="34" customWidth="1"/>
    <col min="14858" max="14859" width="2.625" style="34" customWidth="1"/>
    <col min="14860" max="14860" width="5.625" style="34" customWidth="1"/>
    <col min="14861" max="14861" width="2.625" style="34" customWidth="1"/>
    <col min="14862" max="14862" width="5.125" style="34" customWidth="1"/>
    <col min="14863" max="14863" width="2.625" style="34" customWidth="1"/>
    <col min="14864" max="14864" width="8.625" style="34" customWidth="1"/>
    <col min="14865" max="14865" width="2.625" style="34" customWidth="1"/>
    <col min="14866" max="14866" width="4.625" style="34" customWidth="1"/>
    <col min="14867" max="14867" width="2.625" style="34" customWidth="1"/>
    <col min="14868" max="14868" width="3.625" style="34" customWidth="1"/>
    <col min="14869" max="14869" width="4.625" style="34" customWidth="1"/>
    <col min="14870" max="14870" width="2.625" style="34" customWidth="1"/>
    <col min="14871" max="14871" width="9.125" style="34" customWidth="1"/>
    <col min="14872" max="14872" width="2.625" style="34" customWidth="1"/>
    <col min="14873" max="15104" width="9" style="34"/>
    <col min="15105" max="15105" width="3.625" style="34" customWidth="1"/>
    <col min="15106" max="15106" width="6.625" style="34" customWidth="1"/>
    <col min="15107" max="15107" width="2.625" style="34" customWidth="1"/>
    <col min="15108" max="15108" width="5.125" style="34" customWidth="1"/>
    <col min="15109" max="15109" width="2.625" style="34" customWidth="1"/>
    <col min="15110" max="15110" width="5.875" style="34" customWidth="1"/>
    <col min="15111" max="15111" width="3.375" style="34" customWidth="1"/>
    <col min="15112" max="15112" width="2.625" style="34" customWidth="1"/>
    <col min="15113" max="15113" width="5.125" style="34" customWidth="1"/>
    <col min="15114" max="15115" width="2.625" style="34" customWidth="1"/>
    <col min="15116" max="15116" width="5.625" style="34" customWidth="1"/>
    <col min="15117" max="15117" width="2.625" style="34" customWidth="1"/>
    <col min="15118" max="15118" width="5.125" style="34" customWidth="1"/>
    <col min="15119" max="15119" width="2.625" style="34" customWidth="1"/>
    <col min="15120" max="15120" width="8.625" style="34" customWidth="1"/>
    <col min="15121" max="15121" width="2.625" style="34" customWidth="1"/>
    <col min="15122" max="15122" width="4.625" style="34" customWidth="1"/>
    <col min="15123" max="15123" width="2.625" style="34" customWidth="1"/>
    <col min="15124" max="15124" width="3.625" style="34" customWidth="1"/>
    <col min="15125" max="15125" width="4.625" style="34" customWidth="1"/>
    <col min="15126" max="15126" width="2.625" style="34" customWidth="1"/>
    <col min="15127" max="15127" width="9.125" style="34" customWidth="1"/>
    <col min="15128" max="15128" width="2.625" style="34" customWidth="1"/>
    <col min="15129" max="15360" width="9" style="34"/>
    <col min="15361" max="15361" width="3.625" style="34" customWidth="1"/>
    <col min="15362" max="15362" width="6.625" style="34" customWidth="1"/>
    <col min="15363" max="15363" width="2.625" style="34" customWidth="1"/>
    <col min="15364" max="15364" width="5.125" style="34" customWidth="1"/>
    <col min="15365" max="15365" width="2.625" style="34" customWidth="1"/>
    <col min="15366" max="15366" width="5.875" style="34" customWidth="1"/>
    <col min="15367" max="15367" width="3.375" style="34" customWidth="1"/>
    <col min="15368" max="15368" width="2.625" style="34" customWidth="1"/>
    <col min="15369" max="15369" width="5.125" style="34" customWidth="1"/>
    <col min="15370" max="15371" width="2.625" style="34" customWidth="1"/>
    <col min="15372" max="15372" width="5.625" style="34" customWidth="1"/>
    <col min="15373" max="15373" width="2.625" style="34" customWidth="1"/>
    <col min="15374" max="15374" width="5.125" style="34" customWidth="1"/>
    <col min="15375" max="15375" width="2.625" style="34" customWidth="1"/>
    <col min="15376" max="15376" width="8.625" style="34" customWidth="1"/>
    <col min="15377" max="15377" width="2.625" style="34" customWidth="1"/>
    <col min="15378" max="15378" width="4.625" style="34" customWidth="1"/>
    <col min="15379" max="15379" width="2.625" style="34" customWidth="1"/>
    <col min="15380" max="15380" width="3.625" style="34" customWidth="1"/>
    <col min="15381" max="15381" width="4.625" style="34" customWidth="1"/>
    <col min="15382" max="15382" width="2.625" style="34" customWidth="1"/>
    <col min="15383" max="15383" width="9.125" style="34" customWidth="1"/>
    <col min="15384" max="15384" width="2.625" style="34" customWidth="1"/>
    <col min="15385" max="15616" width="9" style="34"/>
    <col min="15617" max="15617" width="3.625" style="34" customWidth="1"/>
    <col min="15618" max="15618" width="6.625" style="34" customWidth="1"/>
    <col min="15619" max="15619" width="2.625" style="34" customWidth="1"/>
    <col min="15620" max="15620" width="5.125" style="34" customWidth="1"/>
    <col min="15621" max="15621" width="2.625" style="34" customWidth="1"/>
    <col min="15622" max="15622" width="5.875" style="34" customWidth="1"/>
    <col min="15623" max="15623" width="3.375" style="34" customWidth="1"/>
    <col min="15624" max="15624" width="2.625" style="34" customWidth="1"/>
    <col min="15625" max="15625" width="5.125" style="34" customWidth="1"/>
    <col min="15626" max="15627" width="2.625" style="34" customWidth="1"/>
    <col min="15628" max="15628" width="5.625" style="34" customWidth="1"/>
    <col min="15629" max="15629" width="2.625" style="34" customWidth="1"/>
    <col min="15630" max="15630" width="5.125" style="34" customWidth="1"/>
    <col min="15631" max="15631" width="2.625" style="34" customWidth="1"/>
    <col min="15632" max="15632" width="8.625" style="34" customWidth="1"/>
    <col min="15633" max="15633" width="2.625" style="34" customWidth="1"/>
    <col min="15634" max="15634" width="4.625" style="34" customWidth="1"/>
    <col min="15635" max="15635" width="2.625" style="34" customWidth="1"/>
    <col min="15636" max="15636" width="3.625" style="34" customWidth="1"/>
    <col min="15637" max="15637" width="4.625" style="34" customWidth="1"/>
    <col min="15638" max="15638" width="2.625" style="34" customWidth="1"/>
    <col min="15639" max="15639" width="9.125" style="34" customWidth="1"/>
    <col min="15640" max="15640" width="2.625" style="34" customWidth="1"/>
    <col min="15641" max="15872" width="9" style="34"/>
    <col min="15873" max="15873" width="3.625" style="34" customWidth="1"/>
    <col min="15874" max="15874" width="6.625" style="34" customWidth="1"/>
    <col min="15875" max="15875" width="2.625" style="34" customWidth="1"/>
    <col min="15876" max="15876" width="5.125" style="34" customWidth="1"/>
    <col min="15877" max="15877" width="2.625" style="34" customWidth="1"/>
    <col min="15878" max="15878" width="5.875" style="34" customWidth="1"/>
    <col min="15879" max="15879" width="3.375" style="34" customWidth="1"/>
    <col min="15880" max="15880" width="2.625" style="34" customWidth="1"/>
    <col min="15881" max="15881" width="5.125" style="34" customWidth="1"/>
    <col min="15882" max="15883" width="2.625" style="34" customWidth="1"/>
    <col min="15884" max="15884" width="5.625" style="34" customWidth="1"/>
    <col min="15885" max="15885" width="2.625" style="34" customWidth="1"/>
    <col min="15886" max="15886" width="5.125" style="34" customWidth="1"/>
    <col min="15887" max="15887" width="2.625" style="34" customWidth="1"/>
    <col min="15888" max="15888" width="8.625" style="34" customWidth="1"/>
    <col min="15889" max="15889" width="2.625" style="34" customWidth="1"/>
    <col min="15890" max="15890" width="4.625" style="34" customWidth="1"/>
    <col min="15891" max="15891" width="2.625" style="34" customWidth="1"/>
    <col min="15892" max="15892" width="3.625" style="34" customWidth="1"/>
    <col min="15893" max="15893" width="4.625" style="34" customWidth="1"/>
    <col min="15894" max="15894" width="2.625" style="34" customWidth="1"/>
    <col min="15895" max="15895" width="9.125" style="34" customWidth="1"/>
    <col min="15896" max="15896" width="2.625" style="34" customWidth="1"/>
    <col min="15897" max="16128" width="9" style="34"/>
    <col min="16129" max="16129" width="3.625" style="34" customWidth="1"/>
    <col min="16130" max="16130" width="6.625" style="34" customWidth="1"/>
    <col min="16131" max="16131" width="2.625" style="34" customWidth="1"/>
    <col min="16132" max="16132" width="5.125" style="34" customWidth="1"/>
    <col min="16133" max="16133" width="2.625" style="34" customWidth="1"/>
    <col min="16134" max="16134" width="5.875" style="34" customWidth="1"/>
    <col min="16135" max="16135" width="3.375" style="34" customWidth="1"/>
    <col min="16136" max="16136" width="2.625" style="34" customWidth="1"/>
    <col min="16137" max="16137" width="5.125" style="34" customWidth="1"/>
    <col min="16138" max="16139" width="2.625" style="34" customWidth="1"/>
    <col min="16140" max="16140" width="5.625" style="34" customWidth="1"/>
    <col min="16141" max="16141" width="2.625" style="34" customWidth="1"/>
    <col min="16142" max="16142" width="5.125" style="34" customWidth="1"/>
    <col min="16143" max="16143" width="2.625" style="34" customWidth="1"/>
    <col min="16144" max="16144" width="8.625" style="34" customWidth="1"/>
    <col min="16145" max="16145" width="2.625" style="34" customWidth="1"/>
    <col min="16146" max="16146" width="4.625" style="34" customWidth="1"/>
    <col min="16147" max="16147" width="2.625" style="34" customWidth="1"/>
    <col min="16148" max="16148" width="3.625" style="34" customWidth="1"/>
    <col min="16149" max="16149" width="4.625" style="34" customWidth="1"/>
    <col min="16150" max="16150" width="2.625" style="34" customWidth="1"/>
    <col min="16151" max="16151" width="9.125" style="34" customWidth="1"/>
    <col min="16152" max="16152" width="2.625" style="34" customWidth="1"/>
    <col min="16153" max="16384" width="9" style="34"/>
  </cols>
  <sheetData>
    <row r="1" spans="1:25">
      <c r="A1" s="34" t="s">
        <v>79</v>
      </c>
    </row>
    <row r="2" spans="1:25" ht="27.95" customHeight="1" thickBot="1">
      <c r="A2" s="231" t="s">
        <v>83</v>
      </c>
      <c r="B2" s="231"/>
      <c r="C2" s="231"/>
      <c r="D2" s="231"/>
      <c r="E2" s="231"/>
      <c r="F2" s="231"/>
      <c r="G2" s="231"/>
      <c r="H2" s="231"/>
      <c r="I2" s="231"/>
      <c r="J2" s="231"/>
      <c r="K2" s="231"/>
      <c r="L2" s="231"/>
      <c r="M2" s="231"/>
      <c r="N2" s="231"/>
      <c r="O2" s="231"/>
      <c r="P2" s="231"/>
      <c r="Q2" s="231"/>
      <c r="R2" s="231"/>
      <c r="S2" s="231"/>
      <c r="T2" s="231"/>
      <c r="U2" s="231"/>
      <c r="V2" s="231"/>
      <c r="W2" s="231"/>
      <c r="X2" s="231"/>
    </row>
    <row r="3" spans="1:25" ht="24.75" customHeight="1">
      <c r="A3" s="232" t="s">
        <v>40</v>
      </c>
      <c r="B3" s="233"/>
      <c r="C3" s="233"/>
      <c r="D3" s="233"/>
      <c r="E3" s="233"/>
      <c r="F3" s="233"/>
      <c r="G3" s="233"/>
      <c r="H3" s="234"/>
      <c r="I3" s="235" t="s">
        <v>41</v>
      </c>
      <c r="J3" s="236"/>
      <c r="K3" s="236"/>
      <c r="L3" s="236"/>
      <c r="M3" s="236"/>
      <c r="N3" s="236"/>
      <c r="O3" s="236"/>
      <c r="P3" s="236"/>
      <c r="Q3" s="236"/>
      <c r="R3" s="236"/>
      <c r="S3" s="236"/>
      <c r="T3" s="236"/>
      <c r="U3" s="236"/>
      <c r="V3" s="236"/>
      <c r="W3" s="236"/>
      <c r="X3" s="237"/>
      <c r="Y3" s="35">
        <v>1</v>
      </c>
    </row>
    <row r="4" spans="1:25" ht="21" customHeight="1">
      <c r="A4" s="238" t="s">
        <v>42</v>
      </c>
      <c r="B4" s="240"/>
      <c r="C4" s="240"/>
      <c r="D4" s="240"/>
      <c r="E4" s="240"/>
      <c r="F4" s="241" t="s">
        <v>43</v>
      </c>
      <c r="G4" s="241"/>
      <c r="H4" s="242"/>
      <c r="I4" s="243" t="s">
        <v>44</v>
      </c>
      <c r="J4" s="244"/>
      <c r="K4" s="244"/>
      <c r="L4" s="244"/>
      <c r="M4" s="244"/>
      <c r="N4" s="244"/>
      <c r="O4" s="244"/>
      <c r="P4" s="244"/>
      <c r="Q4" s="244"/>
      <c r="R4" s="244"/>
      <c r="S4" s="244"/>
      <c r="T4" s="244"/>
      <c r="U4" s="244"/>
      <c r="V4" s="244"/>
      <c r="W4" s="244"/>
      <c r="X4" s="245"/>
      <c r="Y4" s="35"/>
    </row>
    <row r="5" spans="1:25" ht="21" customHeight="1" thickBot="1">
      <c r="A5" s="239"/>
      <c r="B5" s="246"/>
      <c r="C5" s="246"/>
      <c r="D5" s="246"/>
      <c r="E5" s="246"/>
      <c r="F5" s="247" t="s">
        <v>45</v>
      </c>
      <c r="G5" s="247"/>
      <c r="H5" s="248"/>
      <c r="I5" s="221" t="s">
        <v>46</v>
      </c>
      <c r="J5" s="222"/>
      <c r="K5" s="222"/>
      <c r="L5" s="222"/>
      <c r="M5" s="222"/>
      <c r="N5" s="222"/>
      <c r="O5" s="222"/>
      <c r="P5" s="222"/>
      <c r="Q5" s="222"/>
      <c r="R5" s="222"/>
      <c r="S5" s="222"/>
      <c r="T5" s="222"/>
      <c r="U5" s="222"/>
      <c r="V5" s="222"/>
      <c r="W5" s="222"/>
      <c r="X5" s="223"/>
      <c r="Y5" s="35"/>
    </row>
    <row r="6" spans="1:25" ht="21" customHeight="1">
      <c r="A6" s="211" t="s">
        <v>47</v>
      </c>
      <c r="B6" s="36">
        <v>3000</v>
      </c>
      <c r="C6" s="37" t="s">
        <v>48</v>
      </c>
      <c r="D6" s="38"/>
      <c r="E6" s="37" t="s">
        <v>49</v>
      </c>
      <c r="F6" s="214">
        <f>B6*D6</f>
        <v>0</v>
      </c>
      <c r="G6" s="215"/>
      <c r="H6" s="39" t="s">
        <v>48</v>
      </c>
      <c r="I6" s="216" t="s">
        <v>50</v>
      </c>
      <c r="J6" s="217"/>
      <c r="K6" s="217"/>
      <c r="L6" s="217"/>
      <c r="M6" s="217"/>
      <c r="N6" s="217"/>
      <c r="O6" s="217"/>
      <c r="P6" s="217"/>
      <c r="Q6" s="217"/>
      <c r="R6" s="217"/>
      <c r="S6" s="217"/>
      <c r="T6" s="217"/>
      <c r="U6" s="217"/>
      <c r="V6" s="217"/>
      <c r="W6" s="217"/>
      <c r="X6" s="218"/>
      <c r="Y6" s="35"/>
    </row>
    <row r="7" spans="1:25" ht="21" customHeight="1">
      <c r="A7" s="212"/>
      <c r="B7" s="40">
        <v>4000</v>
      </c>
      <c r="C7" s="41" t="s">
        <v>48</v>
      </c>
      <c r="D7" s="42"/>
      <c r="E7" s="41" t="s">
        <v>49</v>
      </c>
      <c r="F7" s="219">
        <f>B7*D7</f>
        <v>0</v>
      </c>
      <c r="G7" s="220"/>
      <c r="H7" s="43" t="s">
        <v>48</v>
      </c>
      <c r="I7" s="221" t="s">
        <v>51</v>
      </c>
      <c r="J7" s="222"/>
      <c r="K7" s="222"/>
      <c r="L7" s="222"/>
      <c r="M7" s="222"/>
      <c r="N7" s="222"/>
      <c r="O7" s="222"/>
      <c r="P7" s="222"/>
      <c r="Q7" s="222"/>
      <c r="R7" s="222"/>
      <c r="S7" s="222"/>
      <c r="T7" s="222"/>
      <c r="U7" s="222"/>
      <c r="V7" s="222"/>
      <c r="W7" s="222"/>
      <c r="X7" s="223"/>
      <c r="Y7" s="35"/>
    </row>
    <row r="8" spans="1:25" ht="21" customHeight="1" thickBot="1">
      <c r="A8" s="212"/>
      <c r="B8" s="44">
        <v>5000</v>
      </c>
      <c r="C8" s="45" t="s">
        <v>48</v>
      </c>
      <c r="D8" s="46"/>
      <c r="E8" s="45" t="s">
        <v>49</v>
      </c>
      <c r="F8" s="224">
        <f>B8*D8</f>
        <v>0</v>
      </c>
      <c r="G8" s="225"/>
      <c r="H8" s="47" t="s">
        <v>48</v>
      </c>
      <c r="I8" s="221" t="s">
        <v>52</v>
      </c>
      <c r="J8" s="222"/>
      <c r="K8" s="222"/>
      <c r="L8" s="222"/>
      <c r="M8" s="222"/>
      <c r="N8" s="222"/>
      <c r="O8" s="222"/>
      <c r="P8" s="222"/>
      <c r="Q8" s="222"/>
      <c r="R8" s="222"/>
      <c r="S8" s="222"/>
      <c r="T8" s="222"/>
      <c r="U8" s="222"/>
      <c r="V8" s="222"/>
      <c r="W8" s="222"/>
      <c r="X8" s="223"/>
      <c r="Y8" s="35"/>
    </row>
    <row r="9" spans="1:25" ht="21" customHeight="1" thickTop="1" thickBot="1">
      <c r="A9" s="213"/>
      <c r="B9" s="226" t="s">
        <v>53</v>
      </c>
      <c r="C9" s="227"/>
      <c r="D9" s="48">
        <f>SUM(D6:D8)</f>
        <v>0</v>
      </c>
      <c r="E9" s="49" t="s">
        <v>49</v>
      </c>
      <c r="F9" s="157">
        <f>SUM(F6:F8)</f>
        <v>0</v>
      </c>
      <c r="G9" s="158"/>
      <c r="H9" s="50" t="s">
        <v>48</v>
      </c>
      <c r="I9" s="228" t="s">
        <v>54</v>
      </c>
      <c r="J9" s="229"/>
      <c r="K9" s="229"/>
      <c r="L9" s="229"/>
      <c r="M9" s="229"/>
      <c r="N9" s="229"/>
      <c r="O9" s="229"/>
      <c r="P9" s="229"/>
      <c r="Q9" s="229"/>
      <c r="R9" s="229"/>
      <c r="S9" s="229"/>
      <c r="T9" s="229"/>
      <c r="U9" s="229"/>
      <c r="V9" s="229"/>
      <c r="W9" s="229"/>
      <c r="X9" s="230"/>
      <c r="Y9" s="35"/>
    </row>
    <row r="10" spans="1:25" ht="8.25" customHeight="1" thickBot="1">
      <c r="A10" s="185"/>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35"/>
    </row>
    <row r="11" spans="1:25" ht="15.75" customHeight="1">
      <c r="A11" s="186" t="s">
        <v>55</v>
      </c>
      <c r="B11" s="189" t="s">
        <v>81</v>
      </c>
      <c r="C11" s="190"/>
      <c r="D11" s="190"/>
      <c r="E11" s="191"/>
      <c r="F11" s="195" t="s">
        <v>56</v>
      </c>
      <c r="G11" s="195"/>
      <c r="H11" s="196"/>
      <c r="I11" s="197" t="s">
        <v>57</v>
      </c>
      <c r="J11" s="195"/>
      <c r="K11" s="195"/>
      <c r="L11" s="195"/>
      <c r="M11" s="196"/>
      <c r="N11" s="198" t="s">
        <v>58</v>
      </c>
      <c r="O11" s="199"/>
      <c r="P11" s="199"/>
      <c r="Q11" s="199"/>
      <c r="R11" s="199"/>
      <c r="S11" s="199"/>
      <c r="T11" s="51" t="s">
        <v>59</v>
      </c>
      <c r="U11" s="52">
        <v>420</v>
      </c>
      <c r="V11" s="53" t="s">
        <v>60</v>
      </c>
      <c r="W11" s="200" t="s">
        <v>61</v>
      </c>
      <c r="X11" s="201"/>
      <c r="Y11" s="35"/>
    </row>
    <row r="12" spans="1:25" ht="15.75" customHeight="1">
      <c r="A12" s="187"/>
      <c r="B12" s="192"/>
      <c r="C12" s="193"/>
      <c r="D12" s="193"/>
      <c r="E12" s="194"/>
      <c r="F12" s="54" t="s">
        <v>62</v>
      </c>
      <c r="G12" s="204" t="s">
        <v>63</v>
      </c>
      <c r="H12" s="205"/>
      <c r="I12" s="206" t="s">
        <v>64</v>
      </c>
      <c r="J12" s="207"/>
      <c r="K12" s="207"/>
      <c r="L12" s="55">
        <v>380</v>
      </c>
      <c r="M12" s="56" t="s">
        <v>60</v>
      </c>
      <c r="N12" s="208" t="s">
        <v>65</v>
      </c>
      <c r="O12" s="209"/>
      <c r="P12" s="209"/>
      <c r="Q12" s="210"/>
      <c r="R12" s="209" t="s">
        <v>66</v>
      </c>
      <c r="S12" s="209"/>
      <c r="T12" s="209"/>
      <c r="U12" s="209"/>
      <c r="V12" s="210"/>
      <c r="W12" s="202"/>
      <c r="X12" s="203"/>
      <c r="Y12" s="35"/>
    </row>
    <row r="13" spans="1:25" ht="23.1" customHeight="1">
      <c r="A13" s="187"/>
      <c r="B13" s="182" t="s">
        <v>67</v>
      </c>
      <c r="C13" s="183"/>
      <c r="D13" s="183"/>
      <c r="E13" s="184"/>
      <c r="F13" s="57"/>
      <c r="G13" s="173"/>
      <c r="H13" s="174"/>
      <c r="I13" s="58">
        <f>F13+G13</f>
        <v>0</v>
      </c>
      <c r="J13" s="59" t="s">
        <v>68</v>
      </c>
      <c r="K13" s="175">
        <f>$L$12*I13</f>
        <v>0</v>
      </c>
      <c r="L13" s="176"/>
      <c r="M13" s="60" t="s">
        <v>48</v>
      </c>
      <c r="N13" s="61">
        <f>I13</f>
        <v>0</v>
      </c>
      <c r="O13" s="59" t="s">
        <v>68</v>
      </c>
      <c r="P13" s="62">
        <f>$U$11*N13</f>
        <v>0</v>
      </c>
      <c r="Q13" s="60" t="s">
        <v>48</v>
      </c>
      <c r="R13" s="63"/>
      <c r="S13" s="59" t="s">
        <v>69</v>
      </c>
      <c r="T13" s="177">
        <f>$U$11*R13</f>
        <v>0</v>
      </c>
      <c r="U13" s="178"/>
      <c r="V13" s="60" t="s">
        <v>48</v>
      </c>
      <c r="W13" s="64">
        <f>K13+P13+T13</f>
        <v>0</v>
      </c>
      <c r="X13" s="65" t="s">
        <v>48</v>
      </c>
      <c r="Y13" s="35"/>
    </row>
    <row r="14" spans="1:25" ht="23.1" customHeight="1">
      <c r="A14" s="187"/>
      <c r="B14" s="182" t="s">
        <v>67</v>
      </c>
      <c r="C14" s="183"/>
      <c r="D14" s="183"/>
      <c r="E14" s="184"/>
      <c r="F14" s="66"/>
      <c r="G14" s="173"/>
      <c r="H14" s="174"/>
      <c r="I14" s="58">
        <f>F14+G14</f>
        <v>0</v>
      </c>
      <c r="J14" s="59" t="s">
        <v>68</v>
      </c>
      <c r="K14" s="175">
        <f>$L$12*I14</f>
        <v>0</v>
      </c>
      <c r="L14" s="176"/>
      <c r="M14" s="60" t="s">
        <v>48</v>
      </c>
      <c r="N14" s="61">
        <f>I14</f>
        <v>0</v>
      </c>
      <c r="O14" s="59" t="s">
        <v>68</v>
      </c>
      <c r="P14" s="62">
        <f>$U$11*N14</f>
        <v>0</v>
      </c>
      <c r="Q14" s="60" t="s">
        <v>48</v>
      </c>
      <c r="R14" s="67"/>
      <c r="S14" s="59" t="s">
        <v>69</v>
      </c>
      <c r="T14" s="177">
        <f>$U$11*R14</f>
        <v>0</v>
      </c>
      <c r="U14" s="178"/>
      <c r="V14" s="60" t="s">
        <v>48</v>
      </c>
      <c r="W14" s="64">
        <f>K14+P14+T14</f>
        <v>0</v>
      </c>
      <c r="X14" s="65" t="s">
        <v>48</v>
      </c>
      <c r="Y14" s="35"/>
    </row>
    <row r="15" spans="1:25" ht="23.1" customHeight="1">
      <c r="A15" s="187"/>
      <c r="B15" s="182" t="s">
        <v>67</v>
      </c>
      <c r="C15" s="183"/>
      <c r="D15" s="183"/>
      <c r="E15" s="184"/>
      <c r="F15" s="66"/>
      <c r="G15" s="173"/>
      <c r="H15" s="174"/>
      <c r="I15" s="58">
        <f>F15+G15</f>
        <v>0</v>
      </c>
      <c r="J15" s="59" t="s">
        <v>68</v>
      </c>
      <c r="K15" s="175">
        <f>$L$12*I15</f>
        <v>0</v>
      </c>
      <c r="L15" s="176"/>
      <c r="M15" s="60" t="s">
        <v>48</v>
      </c>
      <c r="N15" s="61">
        <f>I15</f>
        <v>0</v>
      </c>
      <c r="O15" s="59" t="s">
        <v>68</v>
      </c>
      <c r="P15" s="62">
        <f>$U$11*N15</f>
        <v>0</v>
      </c>
      <c r="Q15" s="60" t="s">
        <v>48</v>
      </c>
      <c r="R15" s="67"/>
      <c r="S15" s="59" t="s">
        <v>69</v>
      </c>
      <c r="T15" s="177">
        <f>$U$11*R15</f>
        <v>0</v>
      </c>
      <c r="U15" s="178"/>
      <c r="V15" s="60" t="s">
        <v>48</v>
      </c>
      <c r="W15" s="64">
        <f>K15+P15+T15</f>
        <v>0</v>
      </c>
      <c r="X15" s="65" t="s">
        <v>48</v>
      </c>
      <c r="Y15" s="35"/>
    </row>
    <row r="16" spans="1:25" ht="23.1" customHeight="1">
      <c r="A16" s="187"/>
      <c r="B16" s="182" t="s">
        <v>67</v>
      </c>
      <c r="C16" s="183"/>
      <c r="D16" s="183"/>
      <c r="E16" s="184"/>
      <c r="F16" s="66"/>
      <c r="G16" s="173"/>
      <c r="H16" s="174"/>
      <c r="I16" s="58">
        <f>F16+G16</f>
        <v>0</v>
      </c>
      <c r="J16" s="59" t="s">
        <v>68</v>
      </c>
      <c r="K16" s="175">
        <f>$L$12*I16</f>
        <v>0</v>
      </c>
      <c r="L16" s="176"/>
      <c r="M16" s="60" t="s">
        <v>48</v>
      </c>
      <c r="N16" s="61">
        <f>I16</f>
        <v>0</v>
      </c>
      <c r="O16" s="59" t="s">
        <v>68</v>
      </c>
      <c r="P16" s="62">
        <f>$U$11*N16</f>
        <v>0</v>
      </c>
      <c r="Q16" s="60" t="s">
        <v>48</v>
      </c>
      <c r="R16" s="67"/>
      <c r="S16" s="59" t="s">
        <v>69</v>
      </c>
      <c r="T16" s="177">
        <f>$U$11*R16</f>
        <v>0</v>
      </c>
      <c r="U16" s="178"/>
      <c r="V16" s="60" t="s">
        <v>48</v>
      </c>
      <c r="W16" s="64">
        <f>K16+P16+T16</f>
        <v>0</v>
      </c>
      <c r="X16" s="65" t="s">
        <v>48</v>
      </c>
      <c r="Y16" s="35"/>
    </row>
    <row r="17" spans="1:25" ht="23.1" customHeight="1">
      <c r="A17" s="187"/>
      <c r="B17" s="182" t="s">
        <v>67</v>
      </c>
      <c r="C17" s="183"/>
      <c r="D17" s="183"/>
      <c r="E17" s="184"/>
      <c r="F17" s="66"/>
      <c r="G17" s="173"/>
      <c r="H17" s="174"/>
      <c r="I17" s="58">
        <f>F17+G17</f>
        <v>0</v>
      </c>
      <c r="J17" s="59" t="s">
        <v>68</v>
      </c>
      <c r="K17" s="175">
        <f>$L$12*I17</f>
        <v>0</v>
      </c>
      <c r="L17" s="176"/>
      <c r="M17" s="60" t="s">
        <v>48</v>
      </c>
      <c r="N17" s="61">
        <f>I17</f>
        <v>0</v>
      </c>
      <c r="O17" s="59" t="s">
        <v>68</v>
      </c>
      <c r="P17" s="62">
        <f>$U$11*N17</f>
        <v>0</v>
      </c>
      <c r="Q17" s="60" t="s">
        <v>48</v>
      </c>
      <c r="R17" s="67"/>
      <c r="S17" s="59" t="s">
        <v>69</v>
      </c>
      <c r="T17" s="177">
        <f>$U$11*R17</f>
        <v>0</v>
      </c>
      <c r="U17" s="178"/>
      <c r="V17" s="60" t="s">
        <v>48</v>
      </c>
      <c r="W17" s="64">
        <f>K17+P17+T17</f>
        <v>0</v>
      </c>
      <c r="X17" s="65" t="s">
        <v>48</v>
      </c>
      <c r="Y17" s="35"/>
    </row>
    <row r="18" spans="1:25" ht="23.1" customHeight="1">
      <c r="A18" s="187"/>
      <c r="B18" s="182"/>
      <c r="C18" s="183"/>
      <c r="D18" s="183"/>
      <c r="E18" s="184"/>
      <c r="F18" s="66"/>
      <c r="G18" s="173"/>
      <c r="H18" s="174"/>
      <c r="I18" s="58"/>
      <c r="J18" s="59"/>
      <c r="K18" s="175"/>
      <c r="L18" s="176"/>
      <c r="M18" s="60"/>
      <c r="N18" s="61"/>
      <c r="O18" s="59"/>
      <c r="P18" s="62"/>
      <c r="Q18" s="60"/>
      <c r="R18" s="67"/>
      <c r="S18" s="59"/>
      <c r="T18" s="177"/>
      <c r="U18" s="178"/>
      <c r="V18" s="60"/>
      <c r="W18" s="64"/>
      <c r="X18" s="65"/>
      <c r="Y18" s="35"/>
    </row>
    <row r="19" spans="1:25" ht="23.1" customHeight="1">
      <c r="A19" s="187"/>
      <c r="B19" s="182"/>
      <c r="C19" s="183"/>
      <c r="D19" s="183"/>
      <c r="E19" s="184"/>
      <c r="F19" s="66"/>
      <c r="G19" s="173"/>
      <c r="H19" s="174"/>
      <c r="I19" s="58"/>
      <c r="J19" s="59"/>
      <c r="K19" s="175"/>
      <c r="L19" s="176"/>
      <c r="M19" s="60"/>
      <c r="N19" s="61"/>
      <c r="O19" s="59"/>
      <c r="P19" s="62"/>
      <c r="Q19" s="60"/>
      <c r="R19" s="67"/>
      <c r="S19" s="59"/>
      <c r="T19" s="177"/>
      <c r="U19" s="178"/>
      <c r="V19" s="60"/>
      <c r="W19" s="64"/>
      <c r="X19" s="65"/>
      <c r="Y19" s="35"/>
    </row>
    <row r="20" spans="1:25" ht="23.1" customHeight="1" thickBot="1">
      <c r="A20" s="187"/>
      <c r="B20" s="170"/>
      <c r="C20" s="171"/>
      <c r="D20" s="171"/>
      <c r="E20" s="172"/>
      <c r="F20" s="68"/>
      <c r="G20" s="173"/>
      <c r="H20" s="174"/>
      <c r="I20" s="58"/>
      <c r="J20" s="69"/>
      <c r="K20" s="175"/>
      <c r="L20" s="176"/>
      <c r="M20" s="70"/>
      <c r="N20" s="61"/>
      <c r="O20" s="70"/>
      <c r="P20" s="62"/>
      <c r="Q20" s="71"/>
      <c r="R20" s="72"/>
      <c r="S20" s="70"/>
      <c r="T20" s="177"/>
      <c r="U20" s="178"/>
      <c r="V20" s="71"/>
      <c r="W20" s="64"/>
      <c r="X20" s="73"/>
      <c r="Y20" s="35"/>
    </row>
    <row r="21" spans="1:25" ht="23.1" customHeight="1" thickTop="1" thickBot="1">
      <c r="A21" s="188"/>
      <c r="B21" s="155" t="s">
        <v>70</v>
      </c>
      <c r="C21" s="156"/>
      <c r="D21" s="156"/>
      <c r="E21" s="156"/>
      <c r="F21" s="156"/>
      <c r="G21" s="156"/>
      <c r="H21" s="156"/>
      <c r="I21" s="74">
        <f>SUM(I13:I20)</f>
        <v>0</v>
      </c>
      <c r="J21" s="75" t="s">
        <v>68</v>
      </c>
      <c r="K21" s="157">
        <f>SUM(K13:L20)</f>
        <v>0</v>
      </c>
      <c r="L21" s="158"/>
      <c r="M21" s="76" t="s">
        <v>48</v>
      </c>
      <c r="N21" s="74">
        <f>SUM(N13:N20)</f>
        <v>0</v>
      </c>
      <c r="O21" s="76" t="s">
        <v>68</v>
      </c>
      <c r="P21" s="74">
        <f>SUM(P13:Q20)</f>
        <v>0</v>
      </c>
      <c r="Q21" s="76" t="s">
        <v>48</v>
      </c>
      <c r="R21" s="74">
        <f>SUM(R13:R20)</f>
        <v>0</v>
      </c>
      <c r="S21" s="76" t="s">
        <v>69</v>
      </c>
      <c r="T21" s="157">
        <f>SUM(T13:U20)</f>
        <v>0</v>
      </c>
      <c r="U21" s="158"/>
      <c r="V21" s="77" t="s">
        <v>48</v>
      </c>
      <c r="W21" s="78">
        <f>SUM(W13:W20)</f>
        <v>0</v>
      </c>
      <c r="X21" s="79" t="s">
        <v>48</v>
      </c>
      <c r="Y21" s="35"/>
    </row>
    <row r="22" spans="1:25" ht="24.95" customHeight="1" thickBot="1">
      <c r="A22" s="159" t="s">
        <v>71</v>
      </c>
      <c r="B22" s="160"/>
      <c r="C22" s="160"/>
      <c r="D22" s="160"/>
      <c r="E22" s="160"/>
      <c r="F22" s="160"/>
      <c r="G22" s="160"/>
      <c r="H22" s="160"/>
      <c r="I22" s="160"/>
      <c r="J22" s="160"/>
      <c r="K22" s="160"/>
      <c r="L22" s="160"/>
      <c r="M22" s="160"/>
      <c r="N22" s="160"/>
      <c r="O22" s="160"/>
      <c r="P22" s="160"/>
      <c r="Q22" s="160"/>
      <c r="R22" s="160"/>
      <c r="S22" s="160"/>
      <c r="T22" s="160"/>
      <c r="U22" s="160"/>
      <c r="V22" s="160"/>
      <c r="W22" s="80">
        <f>F9+W21</f>
        <v>0</v>
      </c>
      <c r="X22" s="81" t="s">
        <v>48</v>
      </c>
    </row>
    <row r="23" spans="1:25" ht="7.5" customHeight="1" thickBot="1">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row>
    <row r="24" spans="1:25" ht="24.95" customHeight="1" thickBot="1">
      <c r="A24" s="162" t="s">
        <v>72</v>
      </c>
      <c r="B24" s="163"/>
      <c r="C24" s="164" t="s">
        <v>73</v>
      </c>
      <c r="D24" s="163"/>
      <c r="E24" s="165"/>
      <c r="F24" s="166"/>
      <c r="G24" s="167"/>
      <c r="H24" s="82" t="s">
        <v>48</v>
      </c>
      <c r="I24" s="164" t="s">
        <v>74</v>
      </c>
      <c r="J24" s="163"/>
      <c r="K24" s="165"/>
      <c r="L24" s="83">
        <v>800</v>
      </c>
      <c r="M24" s="84" t="s">
        <v>48</v>
      </c>
      <c r="N24" s="85"/>
      <c r="O24" s="86" t="s">
        <v>68</v>
      </c>
      <c r="P24" s="87">
        <f>L24*N24</f>
        <v>0</v>
      </c>
      <c r="Q24" s="88" t="s">
        <v>48</v>
      </c>
      <c r="R24" s="168"/>
      <c r="S24" s="169"/>
      <c r="T24" s="179" t="s">
        <v>75</v>
      </c>
      <c r="U24" s="180"/>
      <c r="V24" s="181"/>
      <c r="W24" s="89">
        <f>F24+P24</f>
        <v>0</v>
      </c>
      <c r="X24" s="81" t="s">
        <v>48</v>
      </c>
    </row>
    <row r="25" spans="1:25" ht="7.5" customHeight="1" thickBot="1">
      <c r="A25" s="151" t="s">
        <v>76</v>
      </c>
      <c r="B25" s="151"/>
      <c r="C25" s="151"/>
      <c r="D25" s="151"/>
      <c r="E25" s="151"/>
      <c r="F25" s="151"/>
      <c r="G25" s="151"/>
      <c r="H25" s="151"/>
      <c r="I25" s="151"/>
      <c r="J25" s="151"/>
      <c r="K25" s="151"/>
      <c r="L25" s="151"/>
      <c r="M25" s="151"/>
      <c r="N25" s="151"/>
      <c r="O25" s="151"/>
      <c r="P25" s="151"/>
      <c r="Q25" s="151"/>
      <c r="R25" s="151"/>
      <c r="S25" s="151"/>
      <c r="T25" s="90"/>
      <c r="U25" s="90"/>
      <c r="V25" s="90"/>
      <c r="W25" s="90"/>
      <c r="X25" s="90"/>
    </row>
    <row r="26" spans="1:25" ht="24.95" customHeight="1" thickBot="1">
      <c r="A26" s="151"/>
      <c r="B26" s="151"/>
      <c r="C26" s="151"/>
      <c r="D26" s="151"/>
      <c r="E26" s="151"/>
      <c r="F26" s="151"/>
      <c r="G26" s="151"/>
      <c r="H26" s="151"/>
      <c r="I26" s="151"/>
      <c r="J26" s="151"/>
      <c r="K26" s="151"/>
      <c r="L26" s="151"/>
      <c r="M26" s="151"/>
      <c r="N26" s="151"/>
      <c r="O26" s="151"/>
      <c r="P26" s="151"/>
      <c r="Q26" s="151"/>
      <c r="R26" s="151"/>
      <c r="S26" s="151"/>
      <c r="T26" s="152" t="s">
        <v>77</v>
      </c>
      <c r="U26" s="153"/>
      <c r="V26" s="154"/>
      <c r="W26" s="91">
        <f>W22-W24</f>
        <v>0</v>
      </c>
      <c r="X26" s="81" t="s">
        <v>48</v>
      </c>
    </row>
    <row r="27" spans="1:25" ht="21" customHeight="1">
      <c r="A27" s="92"/>
      <c r="B27" s="93"/>
      <c r="C27" s="93"/>
      <c r="D27" s="93"/>
      <c r="E27" s="93"/>
      <c r="H27" s="93"/>
      <c r="I27" s="94"/>
      <c r="J27" s="95"/>
      <c r="K27" s="95"/>
      <c r="L27" s="95"/>
      <c r="M27" s="95"/>
      <c r="N27" s="95"/>
      <c r="O27" s="95"/>
      <c r="P27" s="95"/>
      <c r="Q27" s="95"/>
      <c r="R27" s="95"/>
      <c r="S27" s="95"/>
      <c r="T27" s="95"/>
      <c r="U27" s="95"/>
      <c r="V27" s="95"/>
      <c r="W27" s="95"/>
      <c r="X27" s="95"/>
    </row>
    <row r="28" spans="1:25" ht="21" customHeight="1"/>
    <row r="29" spans="1:25" ht="21" customHeight="1"/>
    <row r="30" spans="1:25" ht="21" customHeight="1"/>
  </sheetData>
  <mergeCells count="76">
    <mergeCell ref="A2:X2"/>
    <mergeCell ref="A3:H3"/>
    <mergeCell ref="I3:X3"/>
    <mergeCell ref="A4:A5"/>
    <mergeCell ref="B4:E4"/>
    <mergeCell ref="F4:H4"/>
    <mergeCell ref="I4:X4"/>
    <mergeCell ref="B5:E5"/>
    <mergeCell ref="F5:H5"/>
    <mergeCell ref="I5:X5"/>
    <mergeCell ref="A6:A9"/>
    <mergeCell ref="F6:G6"/>
    <mergeCell ref="I6:X6"/>
    <mergeCell ref="F7:G7"/>
    <mergeCell ref="I7:X7"/>
    <mergeCell ref="F8:G8"/>
    <mergeCell ref="I8:X8"/>
    <mergeCell ref="B9:C9"/>
    <mergeCell ref="F9:G9"/>
    <mergeCell ref="I9:X9"/>
    <mergeCell ref="A10:X10"/>
    <mergeCell ref="A11:A21"/>
    <mergeCell ref="B11:E12"/>
    <mergeCell ref="F11:H11"/>
    <mergeCell ref="I11:M11"/>
    <mergeCell ref="N11:S11"/>
    <mergeCell ref="W11:X12"/>
    <mergeCell ref="G12:H12"/>
    <mergeCell ref="I12:K12"/>
    <mergeCell ref="N12:Q12"/>
    <mergeCell ref="R12:V12"/>
    <mergeCell ref="B13:E13"/>
    <mergeCell ref="G13:H13"/>
    <mergeCell ref="K13:L13"/>
    <mergeCell ref="T13:U13"/>
    <mergeCell ref="B15:E15"/>
    <mergeCell ref="G15:H15"/>
    <mergeCell ref="K15:L15"/>
    <mergeCell ref="T15:U15"/>
    <mergeCell ref="B14:E14"/>
    <mergeCell ref="G14:H14"/>
    <mergeCell ref="K14:L14"/>
    <mergeCell ref="T14:U14"/>
    <mergeCell ref="B16:E16"/>
    <mergeCell ref="G16:H16"/>
    <mergeCell ref="K16:L16"/>
    <mergeCell ref="T16:U16"/>
    <mergeCell ref="B17:E17"/>
    <mergeCell ref="G17:H17"/>
    <mergeCell ref="K17:L17"/>
    <mergeCell ref="T17:U17"/>
    <mergeCell ref="B18:E18"/>
    <mergeCell ref="G18:H18"/>
    <mergeCell ref="K18:L18"/>
    <mergeCell ref="T18:U18"/>
    <mergeCell ref="B19:E19"/>
    <mergeCell ref="G19:H19"/>
    <mergeCell ref="K19:L19"/>
    <mergeCell ref="T19:U19"/>
    <mergeCell ref="B20:E20"/>
    <mergeCell ref="G20:H20"/>
    <mergeCell ref="K20:L20"/>
    <mergeCell ref="T20:U20"/>
    <mergeCell ref="T24:V24"/>
    <mergeCell ref="A25:S26"/>
    <mergeCell ref="T26:V26"/>
    <mergeCell ref="B21:H21"/>
    <mergeCell ref="K21:L21"/>
    <mergeCell ref="T21:U21"/>
    <mergeCell ref="A22:V22"/>
    <mergeCell ref="A23:X23"/>
    <mergeCell ref="A24:B24"/>
    <mergeCell ref="C24:E24"/>
    <mergeCell ref="F24:G24"/>
    <mergeCell ref="I24:K24"/>
    <mergeCell ref="R24:S24"/>
  </mergeCells>
  <phoneticPr fontId="3"/>
  <pageMargins left="0.31496062992125984" right="0" top="0.59055118110236227" bottom="0"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Y37"/>
  <sheetViews>
    <sheetView topLeftCell="A19" workbookViewId="0">
      <selection activeCell="H34" sqref="H34:Q34"/>
    </sheetView>
  </sheetViews>
  <sheetFormatPr defaultRowHeight="18.75"/>
  <cols>
    <col min="1" max="1" width="3.625" style="34" customWidth="1"/>
    <col min="2" max="2" width="6.625" style="34" customWidth="1"/>
    <col min="3" max="3" width="2.625" style="34" customWidth="1"/>
    <col min="4" max="4" width="5.125" style="34" customWidth="1"/>
    <col min="5" max="5" width="2.625" style="34" customWidth="1"/>
    <col min="6" max="6" width="5.875" style="34" customWidth="1"/>
    <col min="7" max="7" width="3.375" style="34" customWidth="1"/>
    <col min="8" max="8" width="2.625" style="34" customWidth="1"/>
    <col min="9" max="9" width="5.125" style="34" customWidth="1"/>
    <col min="10" max="11" width="2.625" style="34" customWidth="1"/>
    <col min="12" max="12" width="5.625" style="34" customWidth="1"/>
    <col min="13" max="13" width="2.625" style="34" customWidth="1"/>
    <col min="14" max="14" width="5.125" style="34" customWidth="1"/>
    <col min="15" max="15" width="2.625" style="34" customWidth="1"/>
    <col min="16" max="16" width="8.625" style="34" customWidth="1"/>
    <col min="17" max="17" width="2.625" style="34" customWidth="1"/>
    <col min="18" max="18" width="4.625" style="34" customWidth="1"/>
    <col min="19" max="19" width="2.625" style="34" customWidth="1"/>
    <col min="20" max="20" width="3.625" style="34" customWidth="1"/>
    <col min="21" max="21" width="4.625" style="34" customWidth="1"/>
    <col min="22" max="22" width="2.625" style="34" customWidth="1"/>
    <col min="23" max="23" width="9.125" style="34" customWidth="1"/>
    <col min="24" max="24" width="2.625" style="34" customWidth="1"/>
    <col min="25" max="256" width="9" style="34"/>
    <col min="257" max="257" width="3.625" style="34" customWidth="1"/>
    <col min="258" max="258" width="6.625" style="34" customWidth="1"/>
    <col min="259" max="259" width="2.625" style="34" customWidth="1"/>
    <col min="260" max="260" width="5.125" style="34" customWidth="1"/>
    <col min="261" max="261" width="2.625" style="34" customWidth="1"/>
    <col min="262" max="262" width="5.875" style="34" customWidth="1"/>
    <col min="263" max="263" width="3.375" style="34" customWidth="1"/>
    <col min="264" max="264" width="2.625" style="34" customWidth="1"/>
    <col min="265" max="265" width="5.125" style="34" customWidth="1"/>
    <col min="266" max="267" width="2.625" style="34" customWidth="1"/>
    <col min="268" max="268" width="5.625" style="34" customWidth="1"/>
    <col min="269" max="269" width="2.625" style="34" customWidth="1"/>
    <col min="270" max="270" width="5.125" style="34" customWidth="1"/>
    <col min="271" max="271" width="2.625" style="34" customWidth="1"/>
    <col min="272" max="272" width="8.625" style="34" customWidth="1"/>
    <col min="273" max="273" width="2.625" style="34" customWidth="1"/>
    <col min="274" max="274" width="4.625" style="34" customWidth="1"/>
    <col min="275" max="275" width="2.625" style="34" customWidth="1"/>
    <col min="276" max="276" width="3.625" style="34" customWidth="1"/>
    <col min="277" max="277" width="4.625" style="34" customWidth="1"/>
    <col min="278" max="278" width="2.625" style="34" customWidth="1"/>
    <col min="279" max="279" width="9.125" style="34" customWidth="1"/>
    <col min="280" max="280" width="2.625" style="34" customWidth="1"/>
    <col min="281" max="512" width="9" style="34"/>
    <col min="513" max="513" width="3.625" style="34" customWidth="1"/>
    <col min="514" max="514" width="6.625" style="34" customWidth="1"/>
    <col min="515" max="515" width="2.625" style="34" customWidth="1"/>
    <col min="516" max="516" width="5.125" style="34" customWidth="1"/>
    <col min="517" max="517" width="2.625" style="34" customWidth="1"/>
    <col min="518" max="518" width="5.875" style="34" customWidth="1"/>
    <col min="519" max="519" width="3.375" style="34" customWidth="1"/>
    <col min="520" max="520" width="2.625" style="34" customWidth="1"/>
    <col min="521" max="521" width="5.125" style="34" customWidth="1"/>
    <col min="522" max="523" width="2.625" style="34" customWidth="1"/>
    <col min="524" max="524" width="5.625" style="34" customWidth="1"/>
    <col min="525" max="525" width="2.625" style="34" customWidth="1"/>
    <col min="526" max="526" width="5.125" style="34" customWidth="1"/>
    <col min="527" max="527" width="2.625" style="34" customWidth="1"/>
    <col min="528" max="528" width="8.625" style="34" customWidth="1"/>
    <col min="529" max="529" width="2.625" style="34" customWidth="1"/>
    <col min="530" max="530" width="4.625" style="34" customWidth="1"/>
    <col min="531" max="531" width="2.625" style="34" customWidth="1"/>
    <col min="532" max="532" width="3.625" style="34" customWidth="1"/>
    <col min="533" max="533" width="4.625" style="34" customWidth="1"/>
    <col min="534" max="534" width="2.625" style="34" customWidth="1"/>
    <col min="535" max="535" width="9.125" style="34" customWidth="1"/>
    <col min="536" max="536" width="2.625" style="34" customWidth="1"/>
    <col min="537" max="768" width="9" style="34"/>
    <col min="769" max="769" width="3.625" style="34" customWidth="1"/>
    <col min="770" max="770" width="6.625" style="34" customWidth="1"/>
    <col min="771" max="771" width="2.625" style="34" customWidth="1"/>
    <col min="772" max="772" width="5.125" style="34" customWidth="1"/>
    <col min="773" max="773" width="2.625" style="34" customWidth="1"/>
    <col min="774" max="774" width="5.875" style="34" customWidth="1"/>
    <col min="775" max="775" width="3.375" style="34" customWidth="1"/>
    <col min="776" max="776" width="2.625" style="34" customWidth="1"/>
    <col min="777" max="777" width="5.125" style="34" customWidth="1"/>
    <col min="778" max="779" width="2.625" style="34" customWidth="1"/>
    <col min="780" max="780" width="5.625" style="34" customWidth="1"/>
    <col min="781" max="781" width="2.625" style="34" customWidth="1"/>
    <col min="782" max="782" width="5.125" style="34" customWidth="1"/>
    <col min="783" max="783" width="2.625" style="34" customWidth="1"/>
    <col min="784" max="784" width="8.625" style="34" customWidth="1"/>
    <col min="785" max="785" width="2.625" style="34" customWidth="1"/>
    <col min="786" max="786" width="4.625" style="34" customWidth="1"/>
    <col min="787" max="787" width="2.625" style="34" customWidth="1"/>
    <col min="788" max="788" width="3.625" style="34" customWidth="1"/>
    <col min="789" max="789" width="4.625" style="34" customWidth="1"/>
    <col min="790" max="790" width="2.625" style="34" customWidth="1"/>
    <col min="791" max="791" width="9.125" style="34" customWidth="1"/>
    <col min="792" max="792" width="2.625" style="34" customWidth="1"/>
    <col min="793" max="1024" width="9" style="34"/>
    <col min="1025" max="1025" width="3.625" style="34" customWidth="1"/>
    <col min="1026" max="1026" width="6.625" style="34" customWidth="1"/>
    <col min="1027" max="1027" width="2.625" style="34" customWidth="1"/>
    <col min="1028" max="1028" width="5.125" style="34" customWidth="1"/>
    <col min="1029" max="1029" width="2.625" style="34" customWidth="1"/>
    <col min="1030" max="1030" width="5.875" style="34" customWidth="1"/>
    <col min="1031" max="1031" width="3.375" style="34" customWidth="1"/>
    <col min="1032" max="1032" width="2.625" style="34" customWidth="1"/>
    <col min="1033" max="1033" width="5.125" style="34" customWidth="1"/>
    <col min="1034" max="1035" width="2.625" style="34" customWidth="1"/>
    <col min="1036" max="1036" width="5.625" style="34" customWidth="1"/>
    <col min="1037" max="1037" width="2.625" style="34" customWidth="1"/>
    <col min="1038" max="1038" width="5.125" style="34" customWidth="1"/>
    <col min="1039" max="1039" width="2.625" style="34" customWidth="1"/>
    <col min="1040" max="1040" width="8.625" style="34" customWidth="1"/>
    <col min="1041" max="1041" width="2.625" style="34" customWidth="1"/>
    <col min="1042" max="1042" width="4.625" style="34" customWidth="1"/>
    <col min="1043" max="1043" width="2.625" style="34" customWidth="1"/>
    <col min="1044" max="1044" width="3.625" style="34" customWidth="1"/>
    <col min="1045" max="1045" width="4.625" style="34" customWidth="1"/>
    <col min="1046" max="1046" width="2.625" style="34" customWidth="1"/>
    <col min="1047" max="1047" width="9.125" style="34" customWidth="1"/>
    <col min="1048" max="1048" width="2.625" style="34" customWidth="1"/>
    <col min="1049" max="1280" width="9" style="34"/>
    <col min="1281" max="1281" width="3.625" style="34" customWidth="1"/>
    <col min="1282" max="1282" width="6.625" style="34" customWidth="1"/>
    <col min="1283" max="1283" width="2.625" style="34" customWidth="1"/>
    <col min="1284" max="1284" width="5.125" style="34" customWidth="1"/>
    <col min="1285" max="1285" width="2.625" style="34" customWidth="1"/>
    <col min="1286" max="1286" width="5.875" style="34" customWidth="1"/>
    <col min="1287" max="1287" width="3.375" style="34" customWidth="1"/>
    <col min="1288" max="1288" width="2.625" style="34" customWidth="1"/>
    <col min="1289" max="1289" width="5.125" style="34" customWidth="1"/>
    <col min="1290" max="1291" width="2.625" style="34" customWidth="1"/>
    <col min="1292" max="1292" width="5.625" style="34" customWidth="1"/>
    <col min="1293" max="1293" width="2.625" style="34" customWidth="1"/>
    <col min="1294" max="1294" width="5.125" style="34" customWidth="1"/>
    <col min="1295" max="1295" width="2.625" style="34" customWidth="1"/>
    <col min="1296" max="1296" width="8.625" style="34" customWidth="1"/>
    <col min="1297" max="1297" width="2.625" style="34" customWidth="1"/>
    <col min="1298" max="1298" width="4.625" style="34" customWidth="1"/>
    <col min="1299" max="1299" width="2.625" style="34" customWidth="1"/>
    <col min="1300" max="1300" width="3.625" style="34" customWidth="1"/>
    <col min="1301" max="1301" width="4.625" style="34" customWidth="1"/>
    <col min="1302" max="1302" width="2.625" style="34" customWidth="1"/>
    <col min="1303" max="1303" width="9.125" style="34" customWidth="1"/>
    <col min="1304" max="1304" width="2.625" style="34" customWidth="1"/>
    <col min="1305" max="1536" width="9" style="34"/>
    <col min="1537" max="1537" width="3.625" style="34" customWidth="1"/>
    <col min="1538" max="1538" width="6.625" style="34" customWidth="1"/>
    <col min="1539" max="1539" width="2.625" style="34" customWidth="1"/>
    <col min="1540" max="1540" width="5.125" style="34" customWidth="1"/>
    <col min="1541" max="1541" width="2.625" style="34" customWidth="1"/>
    <col min="1542" max="1542" width="5.875" style="34" customWidth="1"/>
    <col min="1543" max="1543" width="3.375" style="34" customWidth="1"/>
    <col min="1544" max="1544" width="2.625" style="34" customWidth="1"/>
    <col min="1545" max="1545" width="5.125" style="34" customWidth="1"/>
    <col min="1546" max="1547" width="2.625" style="34" customWidth="1"/>
    <col min="1548" max="1548" width="5.625" style="34" customWidth="1"/>
    <col min="1549" max="1549" width="2.625" style="34" customWidth="1"/>
    <col min="1550" max="1550" width="5.125" style="34" customWidth="1"/>
    <col min="1551" max="1551" width="2.625" style="34" customWidth="1"/>
    <col min="1552" max="1552" width="8.625" style="34" customWidth="1"/>
    <col min="1553" max="1553" width="2.625" style="34" customWidth="1"/>
    <col min="1554" max="1554" width="4.625" style="34" customWidth="1"/>
    <col min="1555" max="1555" width="2.625" style="34" customWidth="1"/>
    <col min="1556" max="1556" width="3.625" style="34" customWidth="1"/>
    <col min="1557" max="1557" width="4.625" style="34" customWidth="1"/>
    <col min="1558" max="1558" width="2.625" style="34" customWidth="1"/>
    <col min="1559" max="1559" width="9.125" style="34" customWidth="1"/>
    <col min="1560" max="1560" width="2.625" style="34" customWidth="1"/>
    <col min="1561" max="1792" width="9" style="34"/>
    <col min="1793" max="1793" width="3.625" style="34" customWidth="1"/>
    <col min="1794" max="1794" width="6.625" style="34" customWidth="1"/>
    <col min="1795" max="1795" width="2.625" style="34" customWidth="1"/>
    <col min="1796" max="1796" width="5.125" style="34" customWidth="1"/>
    <col min="1797" max="1797" width="2.625" style="34" customWidth="1"/>
    <col min="1798" max="1798" width="5.875" style="34" customWidth="1"/>
    <col min="1799" max="1799" width="3.375" style="34" customWidth="1"/>
    <col min="1800" max="1800" width="2.625" style="34" customWidth="1"/>
    <col min="1801" max="1801" width="5.125" style="34" customWidth="1"/>
    <col min="1802" max="1803" width="2.625" style="34" customWidth="1"/>
    <col min="1804" max="1804" width="5.625" style="34" customWidth="1"/>
    <col min="1805" max="1805" width="2.625" style="34" customWidth="1"/>
    <col min="1806" max="1806" width="5.125" style="34" customWidth="1"/>
    <col min="1807" max="1807" width="2.625" style="34" customWidth="1"/>
    <col min="1808" max="1808" width="8.625" style="34" customWidth="1"/>
    <col min="1809" max="1809" width="2.625" style="34" customWidth="1"/>
    <col min="1810" max="1810" width="4.625" style="34" customWidth="1"/>
    <col min="1811" max="1811" width="2.625" style="34" customWidth="1"/>
    <col min="1812" max="1812" width="3.625" style="34" customWidth="1"/>
    <col min="1813" max="1813" width="4.625" style="34" customWidth="1"/>
    <col min="1814" max="1814" width="2.625" style="34" customWidth="1"/>
    <col min="1815" max="1815" width="9.125" style="34" customWidth="1"/>
    <col min="1816" max="1816" width="2.625" style="34" customWidth="1"/>
    <col min="1817" max="2048" width="9" style="34"/>
    <col min="2049" max="2049" width="3.625" style="34" customWidth="1"/>
    <col min="2050" max="2050" width="6.625" style="34" customWidth="1"/>
    <col min="2051" max="2051" width="2.625" style="34" customWidth="1"/>
    <col min="2052" max="2052" width="5.125" style="34" customWidth="1"/>
    <col min="2053" max="2053" width="2.625" style="34" customWidth="1"/>
    <col min="2054" max="2054" width="5.875" style="34" customWidth="1"/>
    <col min="2055" max="2055" width="3.375" style="34" customWidth="1"/>
    <col min="2056" max="2056" width="2.625" style="34" customWidth="1"/>
    <col min="2057" max="2057" width="5.125" style="34" customWidth="1"/>
    <col min="2058" max="2059" width="2.625" style="34" customWidth="1"/>
    <col min="2060" max="2060" width="5.625" style="34" customWidth="1"/>
    <col min="2061" max="2061" width="2.625" style="34" customWidth="1"/>
    <col min="2062" max="2062" width="5.125" style="34" customWidth="1"/>
    <col min="2063" max="2063" width="2.625" style="34" customWidth="1"/>
    <col min="2064" max="2064" width="8.625" style="34" customWidth="1"/>
    <col min="2065" max="2065" width="2.625" style="34" customWidth="1"/>
    <col min="2066" max="2066" width="4.625" style="34" customWidth="1"/>
    <col min="2067" max="2067" width="2.625" style="34" customWidth="1"/>
    <col min="2068" max="2068" width="3.625" style="34" customWidth="1"/>
    <col min="2069" max="2069" width="4.625" style="34" customWidth="1"/>
    <col min="2070" max="2070" width="2.625" style="34" customWidth="1"/>
    <col min="2071" max="2071" width="9.125" style="34" customWidth="1"/>
    <col min="2072" max="2072" width="2.625" style="34" customWidth="1"/>
    <col min="2073" max="2304" width="9" style="34"/>
    <col min="2305" max="2305" width="3.625" style="34" customWidth="1"/>
    <col min="2306" max="2306" width="6.625" style="34" customWidth="1"/>
    <col min="2307" max="2307" width="2.625" style="34" customWidth="1"/>
    <col min="2308" max="2308" width="5.125" style="34" customWidth="1"/>
    <col min="2309" max="2309" width="2.625" style="34" customWidth="1"/>
    <col min="2310" max="2310" width="5.875" style="34" customWidth="1"/>
    <col min="2311" max="2311" width="3.375" style="34" customWidth="1"/>
    <col min="2312" max="2312" width="2.625" style="34" customWidth="1"/>
    <col min="2313" max="2313" width="5.125" style="34" customWidth="1"/>
    <col min="2314" max="2315" width="2.625" style="34" customWidth="1"/>
    <col min="2316" max="2316" width="5.625" style="34" customWidth="1"/>
    <col min="2317" max="2317" width="2.625" style="34" customWidth="1"/>
    <col min="2318" max="2318" width="5.125" style="34" customWidth="1"/>
    <col min="2319" max="2319" width="2.625" style="34" customWidth="1"/>
    <col min="2320" max="2320" width="8.625" style="34" customWidth="1"/>
    <col min="2321" max="2321" width="2.625" style="34" customWidth="1"/>
    <col min="2322" max="2322" width="4.625" style="34" customWidth="1"/>
    <col min="2323" max="2323" width="2.625" style="34" customWidth="1"/>
    <col min="2324" max="2324" width="3.625" style="34" customWidth="1"/>
    <col min="2325" max="2325" width="4.625" style="34" customWidth="1"/>
    <col min="2326" max="2326" width="2.625" style="34" customWidth="1"/>
    <col min="2327" max="2327" width="9.125" style="34" customWidth="1"/>
    <col min="2328" max="2328" width="2.625" style="34" customWidth="1"/>
    <col min="2329" max="2560" width="9" style="34"/>
    <col min="2561" max="2561" width="3.625" style="34" customWidth="1"/>
    <col min="2562" max="2562" width="6.625" style="34" customWidth="1"/>
    <col min="2563" max="2563" width="2.625" style="34" customWidth="1"/>
    <col min="2564" max="2564" width="5.125" style="34" customWidth="1"/>
    <col min="2565" max="2565" width="2.625" style="34" customWidth="1"/>
    <col min="2566" max="2566" width="5.875" style="34" customWidth="1"/>
    <col min="2567" max="2567" width="3.375" style="34" customWidth="1"/>
    <col min="2568" max="2568" width="2.625" style="34" customWidth="1"/>
    <col min="2569" max="2569" width="5.125" style="34" customWidth="1"/>
    <col min="2570" max="2571" width="2.625" style="34" customWidth="1"/>
    <col min="2572" max="2572" width="5.625" style="34" customWidth="1"/>
    <col min="2573" max="2573" width="2.625" style="34" customWidth="1"/>
    <col min="2574" max="2574" width="5.125" style="34" customWidth="1"/>
    <col min="2575" max="2575" width="2.625" style="34" customWidth="1"/>
    <col min="2576" max="2576" width="8.625" style="34" customWidth="1"/>
    <col min="2577" max="2577" width="2.625" style="34" customWidth="1"/>
    <col min="2578" max="2578" width="4.625" style="34" customWidth="1"/>
    <col min="2579" max="2579" width="2.625" style="34" customWidth="1"/>
    <col min="2580" max="2580" width="3.625" style="34" customWidth="1"/>
    <col min="2581" max="2581" width="4.625" style="34" customWidth="1"/>
    <col min="2582" max="2582" width="2.625" style="34" customWidth="1"/>
    <col min="2583" max="2583" width="9.125" style="34" customWidth="1"/>
    <col min="2584" max="2584" width="2.625" style="34" customWidth="1"/>
    <col min="2585" max="2816" width="9" style="34"/>
    <col min="2817" max="2817" width="3.625" style="34" customWidth="1"/>
    <col min="2818" max="2818" width="6.625" style="34" customWidth="1"/>
    <col min="2819" max="2819" width="2.625" style="34" customWidth="1"/>
    <col min="2820" max="2820" width="5.125" style="34" customWidth="1"/>
    <col min="2821" max="2821" width="2.625" style="34" customWidth="1"/>
    <col min="2822" max="2822" width="5.875" style="34" customWidth="1"/>
    <col min="2823" max="2823" width="3.375" style="34" customWidth="1"/>
    <col min="2824" max="2824" width="2.625" style="34" customWidth="1"/>
    <col min="2825" max="2825" width="5.125" style="34" customWidth="1"/>
    <col min="2826" max="2827" width="2.625" style="34" customWidth="1"/>
    <col min="2828" max="2828" width="5.625" style="34" customWidth="1"/>
    <col min="2829" max="2829" width="2.625" style="34" customWidth="1"/>
    <col min="2830" max="2830" width="5.125" style="34" customWidth="1"/>
    <col min="2831" max="2831" width="2.625" style="34" customWidth="1"/>
    <col min="2832" max="2832" width="8.625" style="34" customWidth="1"/>
    <col min="2833" max="2833" width="2.625" style="34" customWidth="1"/>
    <col min="2834" max="2834" width="4.625" style="34" customWidth="1"/>
    <col min="2835" max="2835" width="2.625" style="34" customWidth="1"/>
    <col min="2836" max="2836" width="3.625" style="34" customWidth="1"/>
    <col min="2837" max="2837" width="4.625" style="34" customWidth="1"/>
    <col min="2838" max="2838" width="2.625" style="34" customWidth="1"/>
    <col min="2839" max="2839" width="9.125" style="34" customWidth="1"/>
    <col min="2840" max="2840" width="2.625" style="34" customWidth="1"/>
    <col min="2841" max="3072" width="9" style="34"/>
    <col min="3073" max="3073" width="3.625" style="34" customWidth="1"/>
    <col min="3074" max="3074" width="6.625" style="34" customWidth="1"/>
    <col min="3075" max="3075" width="2.625" style="34" customWidth="1"/>
    <col min="3076" max="3076" width="5.125" style="34" customWidth="1"/>
    <col min="3077" max="3077" width="2.625" style="34" customWidth="1"/>
    <col min="3078" max="3078" width="5.875" style="34" customWidth="1"/>
    <col min="3079" max="3079" width="3.375" style="34" customWidth="1"/>
    <col min="3080" max="3080" width="2.625" style="34" customWidth="1"/>
    <col min="3081" max="3081" width="5.125" style="34" customWidth="1"/>
    <col min="3082" max="3083" width="2.625" style="34" customWidth="1"/>
    <col min="3084" max="3084" width="5.625" style="34" customWidth="1"/>
    <col min="3085" max="3085" width="2.625" style="34" customWidth="1"/>
    <col min="3086" max="3086" width="5.125" style="34" customWidth="1"/>
    <col min="3087" max="3087" width="2.625" style="34" customWidth="1"/>
    <col min="3088" max="3088" width="8.625" style="34" customWidth="1"/>
    <col min="3089" max="3089" width="2.625" style="34" customWidth="1"/>
    <col min="3090" max="3090" width="4.625" style="34" customWidth="1"/>
    <col min="3091" max="3091" width="2.625" style="34" customWidth="1"/>
    <col min="3092" max="3092" width="3.625" style="34" customWidth="1"/>
    <col min="3093" max="3093" width="4.625" style="34" customWidth="1"/>
    <col min="3094" max="3094" width="2.625" style="34" customWidth="1"/>
    <col min="3095" max="3095" width="9.125" style="34" customWidth="1"/>
    <col min="3096" max="3096" width="2.625" style="34" customWidth="1"/>
    <col min="3097" max="3328" width="9" style="34"/>
    <col min="3329" max="3329" width="3.625" style="34" customWidth="1"/>
    <col min="3330" max="3330" width="6.625" style="34" customWidth="1"/>
    <col min="3331" max="3331" width="2.625" style="34" customWidth="1"/>
    <col min="3332" max="3332" width="5.125" style="34" customWidth="1"/>
    <col min="3333" max="3333" width="2.625" style="34" customWidth="1"/>
    <col min="3334" max="3334" width="5.875" style="34" customWidth="1"/>
    <col min="3335" max="3335" width="3.375" style="34" customWidth="1"/>
    <col min="3336" max="3336" width="2.625" style="34" customWidth="1"/>
    <col min="3337" max="3337" width="5.125" style="34" customWidth="1"/>
    <col min="3338" max="3339" width="2.625" style="34" customWidth="1"/>
    <col min="3340" max="3340" width="5.625" style="34" customWidth="1"/>
    <col min="3341" max="3341" width="2.625" style="34" customWidth="1"/>
    <col min="3342" max="3342" width="5.125" style="34" customWidth="1"/>
    <col min="3343" max="3343" width="2.625" style="34" customWidth="1"/>
    <col min="3344" max="3344" width="8.625" style="34" customWidth="1"/>
    <col min="3345" max="3345" width="2.625" style="34" customWidth="1"/>
    <col min="3346" max="3346" width="4.625" style="34" customWidth="1"/>
    <col min="3347" max="3347" width="2.625" style="34" customWidth="1"/>
    <col min="3348" max="3348" width="3.625" style="34" customWidth="1"/>
    <col min="3349" max="3349" width="4.625" style="34" customWidth="1"/>
    <col min="3350" max="3350" width="2.625" style="34" customWidth="1"/>
    <col min="3351" max="3351" width="9.125" style="34" customWidth="1"/>
    <col min="3352" max="3352" width="2.625" style="34" customWidth="1"/>
    <col min="3353" max="3584" width="9" style="34"/>
    <col min="3585" max="3585" width="3.625" style="34" customWidth="1"/>
    <col min="3586" max="3586" width="6.625" style="34" customWidth="1"/>
    <col min="3587" max="3587" width="2.625" style="34" customWidth="1"/>
    <col min="3588" max="3588" width="5.125" style="34" customWidth="1"/>
    <col min="3589" max="3589" width="2.625" style="34" customWidth="1"/>
    <col min="3590" max="3590" width="5.875" style="34" customWidth="1"/>
    <col min="3591" max="3591" width="3.375" style="34" customWidth="1"/>
    <col min="3592" max="3592" width="2.625" style="34" customWidth="1"/>
    <col min="3593" max="3593" width="5.125" style="34" customWidth="1"/>
    <col min="3594" max="3595" width="2.625" style="34" customWidth="1"/>
    <col min="3596" max="3596" width="5.625" style="34" customWidth="1"/>
    <col min="3597" max="3597" width="2.625" style="34" customWidth="1"/>
    <col min="3598" max="3598" width="5.125" style="34" customWidth="1"/>
    <col min="3599" max="3599" width="2.625" style="34" customWidth="1"/>
    <col min="3600" max="3600" width="8.625" style="34" customWidth="1"/>
    <col min="3601" max="3601" width="2.625" style="34" customWidth="1"/>
    <col min="3602" max="3602" width="4.625" style="34" customWidth="1"/>
    <col min="3603" max="3603" width="2.625" style="34" customWidth="1"/>
    <col min="3604" max="3604" width="3.625" style="34" customWidth="1"/>
    <col min="3605" max="3605" width="4.625" style="34" customWidth="1"/>
    <col min="3606" max="3606" width="2.625" style="34" customWidth="1"/>
    <col min="3607" max="3607" width="9.125" style="34" customWidth="1"/>
    <col min="3608" max="3608" width="2.625" style="34" customWidth="1"/>
    <col min="3609" max="3840" width="9" style="34"/>
    <col min="3841" max="3841" width="3.625" style="34" customWidth="1"/>
    <col min="3842" max="3842" width="6.625" style="34" customWidth="1"/>
    <col min="3843" max="3843" width="2.625" style="34" customWidth="1"/>
    <col min="3844" max="3844" width="5.125" style="34" customWidth="1"/>
    <col min="3845" max="3845" width="2.625" style="34" customWidth="1"/>
    <col min="3846" max="3846" width="5.875" style="34" customWidth="1"/>
    <col min="3847" max="3847" width="3.375" style="34" customWidth="1"/>
    <col min="3848" max="3848" width="2.625" style="34" customWidth="1"/>
    <col min="3849" max="3849" width="5.125" style="34" customWidth="1"/>
    <col min="3850" max="3851" width="2.625" style="34" customWidth="1"/>
    <col min="3852" max="3852" width="5.625" style="34" customWidth="1"/>
    <col min="3853" max="3853" width="2.625" style="34" customWidth="1"/>
    <col min="3854" max="3854" width="5.125" style="34" customWidth="1"/>
    <col min="3855" max="3855" width="2.625" style="34" customWidth="1"/>
    <col min="3856" max="3856" width="8.625" style="34" customWidth="1"/>
    <col min="3857" max="3857" width="2.625" style="34" customWidth="1"/>
    <col min="3858" max="3858" width="4.625" style="34" customWidth="1"/>
    <col min="3859" max="3859" width="2.625" style="34" customWidth="1"/>
    <col min="3860" max="3860" width="3.625" style="34" customWidth="1"/>
    <col min="3861" max="3861" width="4.625" style="34" customWidth="1"/>
    <col min="3862" max="3862" width="2.625" style="34" customWidth="1"/>
    <col min="3863" max="3863" width="9.125" style="34" customWidth="1"/>
    <col min="3864" max="3864" width="2.625" style="34" customWidth="1"/>
    <col min="3865" max="4096" width="9" style="34"/>
    <col min="4097" max="4097" width="3.625" style="34" customWidth="1"/>
    <col min="4098" max="4098" width="6.625" style="34" customWidth="1"/>
    <col min="4099" max="4099" width="2.625" style="34" customWidth="1"/>
    <col min="4100" max="4100" width="5.125" style="34" customWidth="1"/>
    <col min="4101" max="4101" width="2.625" style="34" customWidth="1"/>
    <col min="4102" max="4102" width="5.875" style="34" customWidth="1"/>
    <col min="4103" max="4103" width="3.375" style="34" customWidth="1"/>
    <col min="4104" max="4104" width="2.625" style="34" customWidth="1"/>
    <col min="4105" max="4105" width="5.125" style="34" customWidth="1"/>
    <col min="4106" max="4107" width="2.625" style="34" customWidth="1"/>
    <col min="4108" max="4108" width="5.625" style="34" customWidth="1"/>
    <col min="4109" max="4109" width="2.625" style="34" customWidth="1"/>
    <col min="4110" max="4110" width="5.125" style="34" customWidth="1"/>
    <col min="4111" max="4111" width="2.625" style="34" customWidth="1"/>
    <col min="4112" max="4112" width="8.625" style="34" customWidth="1"/>
    <col min="4113" max="4113" width="2.625" style="34" customWidth="1"/>
    <col min="4114" max="4114" width="4.625" style="34" customWidth="1"/>
    <col min="4115" max="4115" width="2.625" style="34" customWidth="1"/>
    <col min="4116" max="4116" width="3.625" style="34" customWidth="1"/>
    <col min="4117" max="4117" width="4.625" style="34" customWidth="1"/>
    <col min="4118" max="4118" width="2.625" style="34" customWidth="1"/>
    <col min="4119" max="4119" width="9.125" style="34" customWidth="1"/>
    <col min="4120" max="4120" width="2.625" style="34" customWidth="1"/>
    <col min="4121" max="4352" width="9" style="34"/>
    <col min="4353" max="4353" width="3.625" style="34" customWidth="1"/>
    <col min="4354" max="4354" width="6.625" style="34" customWidth="1"/>
    <col min="4355" max="4355" width="2.625" style="34" customWidth="1"/>
    <col min="4356" max="4356" width="5.125" style="34" customWidth="1"/>
    <col min="4357" max="4357" width="2.625" style="34" customWidth="1"/>
    <col min="4358" max="4358" width="5.875" style="34" customWidth="1"/>
    <col min="4359" max="4359" width="3.375" style="34" customWidth="1"/>
    <col min="4360" max="4360" width="2.625" style="34" customWidth="1"/>
    <col min="4361" max="4361" width="5.125" style="34" customWidth="1"/>
    <col min="4362" max="4363" width="2.625" style="34" customWidth="1"/>
    <col min="4364" max="4364" width="5.625" style="34" customWidth="1"/>
    <col min="4365" max="4365" width="2.625" style="34" customWidth="1"/>
    <col min="4366" max="4366" width="5.125" style="34" customWidth="1"/>
    <col min="4367" max="4367" width="2.625" style="34" customWidth="1"/>
    <col min="4368" max="4368" width="8.625" style="34" customWidth="1"/>
    <col min="4369" max="4369" width="2.625" style="34" customWidth="1"/>
    <col min="4370" max="4370" width="4.625" style="34" customWidth="1"/>
    <col min="4371" max="4371" width="2.625" style="34" customWidth="1"/>
    <col min="4372" max="4372" width="3.625" style="34" customWidth="1"/>
    <col min="4373" max="4373" width="4.625" style="34" customWidth="1"/>
    <col min="4374" max="4374" width="2.625" style="34" customWidth="1"/>
    <col min="4375" max="4375" width="9.125" style="34" customWidth="1"/>
    <col min="4376" max="4376" width="2.625" style="34" customWidth="1"/>
    <col min="4377" max="4608" width="9" style="34"/>
    <col min="4609" max="4609" width="3.625" style="34" customWidth="1"/>
    <col min="4610" max="4610" width="6.625" style="34" customWidth="1"/>
    <col min="4611" max="4611" width="2.625" style="34" customWidth="1"/>
    <col min="4612" max="4612" width="5.125" style="34" customWidth="1"/>
    <col min="4613" max="4613" width="2.625" style="34" customWidth="1"/>
    <col min="4614" max="4614" width="5.875" style="34" customWidth="1"/>
    <col min="4615" max="4615" width="3.375" style="34" customWidth="1"/>
    <col min="4616" max="4616" width="2.625" style="34" customWidth="1"/>
    <col min="4617" max="4617" width="5.125" style="34" customWidth="1"/>
    <col min="4618" max="4619" width="2.625" style="34" customWidth="1"/>
    <col min="4620" max="4620" width="5.625" style="34" customWidth="1"/>
    <col min="4621" max="4621" width="2.625" style="34" customWidth="1"/>
    <col min="4622" max="4622" width="5.125" style="34" customWidth="1"/>
    <col min="4623" max="4623" width="2.625" style="34" customWidth="1"/>
    <col min="4624" max="4624" width="8.625" style="34" customWidth="1"/>
    <col min="4625" max="4625" width="2.625" style="34" customWidth="1"/>
    <col min="4626" max="4626" width="4.625" style="34" customWidth="1"/>
    <col min="4627" max="4627" width="2.625" style="34" customWidth="1"/>
    <col min="4628" max="4628" width="3.625" style="34" customWidth="1"/>
    <col min="4629" max="4629" width="4.625" style="34" customWidth="1"/>
    <col min="4630" max="4630" width="2.625" style="34" customWidth="1"/>
    <col min="4631" max="4631" width="9.125" style="34" customWidth="1"/>
    <col min="4632" max="4632" width="2.625" style="34" customWidth="1"/>
    <col min="4633" max="4864" width="9" style="34"/>
    <col min="4865" max="4865" width="3.625" style="34" customWidth="1"/>
    <col min="4866" max="4866" width="6.625" style="34" customWidth="1"/>
    <col min="4867" max="4867" width="2.625" style="34" customWidth="1"/>
    <col min="4868" max="4868" width="5.125" style="34" customWidth="1"/>
    <col min="4869" max="4869" width="2.625" style="34" customWidth="1"/>
    <col min="4870" max="4870" width="5.875" style="34" customWidth="1"/>
    <col min="4871" max="4871" width="3.375" style="34" customWidth="1"/>
    <col min="4872" max="4872" width="2.625" style="34" customWidth="1"/>
    <col min="4873" max="4873" width="5.125" style="34" customWidth="1"/>
    <col min="4874" max="4875" width="2.625" style="34" customWidth="1"/>
    <col min="4876" max="4876" width="5.625" style="34" customWidth="1"/>
    <col min="4877" max="4877" width="2.625" style="34" customWidth="1"/>
    <col min="4878" max="4878" width="5.125" style="34" customWidth="1"/>
    <col min="4879" max="4879" width="2.625" style="34" customWidth="1"/>
    <col min="4880" max="4880" width="8.625" style="34" customWidth="1"/>
    <col min="4881" max="4881" width="2.625" style="34" customWidth="1"/>
    <col min="4882" max="4882" width="4.625" style="34" customWidth="1"/>
    <col min="4883" max="4883" width="2.625" style="34" customWidth="1"/>
    <col min="4884" max="4884" width="3.625" style="34" customWidth="1"/>
    <col min="4885" max="4885" width="4.625" style="34" customWidth="1"/>
    <col min="4886" max="4886" width="2.625" style="34" customWidth="1"/>
    <col min="4887" max="4887" width="9.125" style="34" customWidth="1"/>
    <col min="4888" max="4888" width="2.625" style="34" customWidth="1"/>
    <col min="4889" max="5120" width="9" style="34"/>
    <col min="5121" max="5121" width="3.625" style="34" customWidth="1"/>
    <col min="5122" max="5122" width="6.625" style="34" customWidth="1"/>
    <col min="5123" max="5123" width="2.625" style="34" customWidth="1"/>
    <col min="5124" max="5124" width="5.125" style="34" customWidth="1"/>
    <col min="5125" max="5125" width="2.625" style="34" customWidth="1"/>
    <col min="5126" max="5126" width="5.875" style="34" customWidth="1"/>
    <col min="5127" max="5127" width="3.375" style="34" customWidth="1"/>
    <col min="5128" max="5128" width="2.625" style="34" customWidth="1"/>
    <col min="5129" max="5129" width="5.125" style="34" customWidth="1"/>
    <col min="5130" max="5131" width="2.625" style="34" customWidth="1"/>
    <col min="5132" max="5132" width="5.625" style="34" customWidth="1"/>
    <col min="5133" max="5133" width="2.625" style="34" customWidth="1"/>
    <col min="5134" max="5134" width="5.125" style="34" customWidth="1"/>
    <col min="5135" max="5135" width="2.625" style="34" customWidth="1"/>
    <col min="5136" max="5136" width="8.625" style="34" customWidth="1"/>
    <col min="5137" max="5137" width="2.625" style="34" customWidth="1"/>
    <col min="5138" max="5138" width="4.625" style="34" customWidth="1"/>
    <col min="5139" max="5139" width="2.625" style="34" customWidth="1"/>
    <col min="5140" max="5140" width="3.625" style="34" customWidth="1"/>
    <col min="5141" max="5141" width="4.625" style="34" customWidth="1"/>
    <col min="5142" max="5142" width="2.625" style="34" customWidth="1"/>
    <col min="5143" max="5143" width="9.125" style="34" customWidth="1"/>
    <col min="5144" max="5144" width="2.625" style="34" customWidth="1"/>
    <col min="5145" max="5376" width="9" style="34"/>
    <col min="5377" max="5377" width="3.625" style="34" customWidth="1"/>
    <col min="5378" max="5378" width="6.625" style="34" customWidth="1"/>
    <col min="5379" max="5379" width="2.625" style="34" customWidth="1"/>
    <col min="5380" max="5380" width="5.125" style="34" customWidth="1"/>
    <col min="5381" max="5381" width="2.625" style="34" customWidth="1"/>
    <col min="5382" max="5382" width="5.875" style="34" customWidth="1"/>
    <col min="5383" max="5383" width="3.375" style="34" customWidth="1"/>
    <col min="5384" max="5384" width="2.625" style="34" customWidth="1"/>
    <col min="5385" max="5385" width="5.125" style="34" customWidth="1"/>
    <col min="5386" max="5387" width="2.625" style="34" customWidth="1"/>
    <col min="5388" max="5388" width="5.625" style="34" customWidth="1"/>
    <col min="5389" max="5389" width="2.625" style="34" customWidth="1"/>
    <col min="5390" max="5390" width="5.125" style="34" customWidth="1"/>
    <col min="5391" max="5391" width="2.625" style="34" customWidth="1"/>
    <col min="5392" max="5392" width="8.625" style="34" customWidth="1"/>
    <col min="5393" max="5393" width="2.625" style="34" customWidth="1"/>
    <col min="5394" max="5394" width="4.625" style="34" customWidth="1"/>
    <col min="5395" max="5395" width="2.625" style="34" customWidth="1"/>
    <col min="5396" max="5396" width="3.625" style="34" customWidth="1"/>
    <col min="5397" max="5397" width="4.625" style="34" customWidth="1"/>
    <col min="5398" max="5398" width="2.625" style="34" customWidth="1"/>
    <col min="5399" max="5399" width="9.125" style="34" customWidth="1"/>
    <col min="5400" max="5400" width="2.625" style="34" customWidth="1"/>
    <col min="5401" max="5632" width="9" style="34"/>
    <col min="5633" max="5633" width="3.625" style="34" customWidth="1"/>
    <col min="5634" max="5634" width="6.625" style="34" customWidth="1"/>
    <col min="5635" max="5635" width="2.625" style="34" customWidth="1"/>
    <col min="5636" max="5636" width="5.125" style="34" customWidth="1"/>
    <col min="5637" max="5637" width="2.625" style="34" customWidth="1"/>
    <col min="5638" max="5638" width="5.875" style="34" customWidth="1"/>
    <col min="5639" max="5639" width="3.375" style="34" customWidth="1"/>
    <col min="5640" max="5640" width="2.625" style="34" customWidth="1"/>
    <col min="5641" max="5641" width="5.125" style="34" customWidth="1"/>
    <col min="5642" max="5643" width="2.625" style="34" customWidth="1"/>
    <col min="5644" max="5644" width="5.625" style="34" customWidth="1"/>
    <col min="5645" max="5645" width="2.625" style="34" customWidth="1"/>
    <col min="5646" max="5646" width="5.125" style="34" customWidth="1"/>
    <col min="5647" max="5647" width="2.625" style="34" customWidth="1"/>
    <col min="5648" max="5648" width="8.625" style="34" customWidth="1"/>
    <col min="5649" max="5649" width="2.625" style="34" customWidth="1"/>
    <col min="5650" max="5650" width="4.625" style="34" customWidth="1"/>
    <col min="5651" max="5651" width="2.625" style="34" customWidth="1"/>
    <col min="5652" max="5652" width="3.625" style="34" customWidth="1"/>
    <col min="5653" max="5653" width="4.625" style="34" customWidth="1"/>
    <col min="5654" max="5654" width="2.625" style="34" customWidth="1"/>
    <col min="5655" max="5655" width="9.125" style="34" customWidth="1"/>
    <col min="5656" max="5656" width="2.625" style="34" customWidth="1"/>
    <col min="5657" max="5888" width="9" style="34"/>
    <col min="5889" max="5889" width="3.625" style="34" customWidth="1"/>
    <col min="5890" max="5890" width="6.625" style="34" customWidth="1"/>
    <col min="5891" max="5891" width="2.625" style="34" customWidth="1"/>
    <col min="5892" max="5892" width="5.125" style="34" customWidth="1"/>
    <col min="5893" max="5893" width="2.625" style="34" customWidth="1"/>
    <col min="5894" max="5894" width="5.875" style="34" customWidth="1"/>
    <col min="5895" max="5895" width="3.375" style="34" customWidth="1"/>
    <col min="5896" max="5896" width="2.625" style="34" customWidth="1"/>
    <col min="5897" max="5897" width="5.125" style="34" customWidth="1"/>
    <col min="5898" max="5899" width="2.625" style="34" customWidth="1"/>
    <col min="5900" max="5900" width="5.625" style="34" customWidth="1"/>
    <col min="5901" max="5901" width="2.625" style="34" customWidth="1"/>
    <col min="5902" max="5902" width="5.125" style="34" customWidth="1"/>
    <col min="5903" max="5903" width="2.625" style="34" customWidth="1"/>
    <col min="5904" max="5904" width="8.625" style="34" customWidth="1"/>
    <col min="5905" max="5905" width="2.625" style="34" customWidth="1"/>
    <col min="5906" max="5906" width="4.625" style="34" customWidth="1"/>
    <col min="5907" max="5907" width="2.625" style="34" customWidth="1"/>
    <col min="5908" max="5908" width="3.625" style="34" customWidth="1"/>
    <col min="5909" max="5909" width="4.625" style="34" customWidth="1"/>
    <col min="5910" max="5910" width="2.625" style="34" customWidth="1"/>
    <col min="5911" max="5911" width="9.125" style="34" customWidth="1"/>
    <col min="5912" max="5912" width="2.625" style="34" customWidth="1"/>
    <col min="5913" max="6144" width="9" style="34"/>
    <col min="6145" max="6145" width="3.625" style="34" customWidth="1"/>
    <col min="6146" max="6146" width="6.625" style="34" customWidth="1"/>
    <col min="6147" max="6147" width="2.625" style="34" customWidth="1"/>
    <col min="6148" max="6148" width="5.125" style="34" customWidth="1"/>
    <col min="6149" max="6149" width="2.625" style="34" customWidth="1"/>
    <col min="6150" max="6150" width="5.875" style="34" customWidth="1"/>
    <col min="6151" max="6151" width="3.375" style="34" customWidth="1"/>
    <col min="6152" max="6152" width="2.625" style="34" customWidth="1"/>
    <col min="6153" max="6153" width="5.125" style="34" customWidth="1"/>
    <col min="6154" max="6155" width="2.625" style="34" customWidth="1"/>
    <col min="6156" max="6156" width="5.625" style="34" customWidth="1"/>
    <col min="6157" max="6157" width="2.625" style="34" customWidth="1"/>
    <col min="6158" max="6158" width="5.125" style="34" customWidth="1"/>
    <col min="6159" max="6159" width="2.625" style="34" customWidth="1"/>
    <col min="6160" max="6160" width="8.625" style="34" customWidth="1"/>
    <col min="6161" max="6161" width="2.625" style="34" customWidth="1"/>
    <col min="6162" max="6162" width="4.625" style="34" customWidth="1"/>
    <col min="6163" max="6163" width="2.625" style="34" customWidth="1"/>
    <col min="6164" max="6164" width="3.625" style="34" customWidth="1"/>
    <col min="6165" max="6165" width="4.625" style="34" customWidth="1"/>
    <col min="6166" max="6166" width="2.625" style="34" customWidth="1"/>
    <col min="6167" max="6167" width="9.125" style="34" customWidth="1"/>
    <col min="6168" max="6168" width="2.625" style="34" customWidth="1"/>
    <col min="6169" max="6400" width="9" style="34"/>
    <col min="6401" max="6401" width="3.625" style="34" customWidth="1"/>
    <col min="6402" max="6402" width="6.625" style="34" customWidth="1"/>
    <col min="6403" max="6403" width="2.625" style="34" customWidth="1"/>
    <col min="6404" max="6404" width="5.125" style="34" customWidth="1"/>
    <col min="6405" max="6405" width="2.625" style="34" customWidth="1"/>
    <col min="6406" max="6406" width="5.875" style="34" customWidth="1"/>
    <col min="6407" max="6407" width="3.375" style="34" customWidth="1"/>
    <col min="6408" max="6408" width="2.625" style="34" customWidth="1"/>
    <col min="6409" max="6409" width="5.125" style="34" customWidth="1"/>
    <col min="6410" max="6411" width="2.625" style="34" customWidth="1"/>
    <col min="6412" max="6412" width="5.625" style="34" customWidth="1"/>
    <col min="6413" max="6413" width="2.625" style="34" customWidth="1"/>
    <col min="6414" max="6414" width="5.125" style="34" customWidth="1"/>
    <col min="6415" max="6415" width="2.625" style="34" customWidth="1"/>
    <col min="6416" max="6416" width="8.625" style="34" customWidth="1"/>
    <col min="6417" max="6417" width="2.625" style="34" customWidth="1"/>
    <col min="6418" max="6418" width="4.625" style="34" customWidth="1"/>
    <col min="6419" max="6419" width="2.625" style="34" customWidth="1"/>
    <col min="6420" max="6420" width="3.625" style="34" customWidth="1"/>
    <col min="6421" max="6421" width="4.625" style="34" customWidth="1"/>
    <col min="6422" max="6422" width="2.625" style="34" customWidth="1"/>
    <col min="6423" max="6423" width="9.125" style="34" customWidth="1"/>
    <col min="6424" max="6424" width="2.625" style="34" customWidth="1"/>
    <col min="6425" max="6656" width="9" style="34"/>
    <col min="6657" max="6657" width="3.625" style="34" customWidth="1"/>
    <col min="6658" max="6658" width="6.625" style="34" customWidth="1"/>
    <col min="6659" max="6659" width="2.625" style="34" customWidth="1"/>
    <col min="6660" max="6660" width="5.125" style="34" customWidth="1"/>
    <col min="6661" max="6661" width="2.625" style="34" customWidth="1"/>
    <col min="6662" max="6662" width="5.875" style="34" customWidth="1"/>
    <col min="6663" max="6663" width="3.375" style="34" customWidth="1"/>
    <col min="6664" max="6664" width="2.625" style="34" customWidth="1"/>
    <col min="6665" max="6665" width="5.125" style="34" customWidth="1"/>
    <col min="6666" max="6667" width="2.625" style="34" customWidth="1"/>
    <col min="6668" max="6668" width="5.625" style="34" customWidth="1"/>
    <col min="6669" max="6669" width="2.625" style="34" customWidth="1"/>
    <col min="6670" max="6670" width="5.125" style="34" customWidth="1"/>
    <col min="6671" max="6671" width="2.625" style="34" customWidth="1"/>
    <col min="6672" max="6672" width="8.625" style="34" customWidth="1"/>
    <col min="6673" max="6673" width="2.625" style="34" customWidth="1"/>
    <col min="6674" max="6674" width="4.625" style="34" customWidth="1"/>
    <col min="6675" max="6675" width="2.625" style="34" customWidth="1"/>
    <col min="6676" max="6676" width="3.625" style="34" customWidth="1"/>
    <col min="6677" max="6677" width="4.625" style="34" customWidth="1"/>
    <col min="6678" max="6678" width="2.625" style="34" customWidth="1"/>
    <col min="6679" max="6679" width="9.125" style="34" customWidth="1"/>
    <col min="6680" max="6680" width="2.625" style="34" customWidth="1"/>
    <col min="6681" max="6912" width="9" style="34"/>
    <col min="6913" max="6913" width="3.625" style="34" customWidth="1"/>
    <col min="6914" max="6914" width="6.625" style="34" customWidth="1"/>
    <col min="6915" max="6915" width="2.625" style="34" customWidth="1"/>
    <col min="6916" max="6916" width="5.125" style="34" customWidth="1"/>
    <col min="6917" max="6917" width="2.625" style="34" customWidth="1"/>
    <col min="6918" max="6918" width="5.875" style="34" customWidth="1"/>
    <col min="6919" max="6919" width="3.375" style="34" customWidth="1"/>
    <col min="6920" max="6920" width="2.625" style="34" customWidth="1"/>
    <col min="6921" max="6921" width="5.125" style="34" customWidth="1"/>
    <col min="6922" max="6923" width="2.625" style="34" customWidth="1"/>
    <col min="6924" max="6924" width="5.625" style="34" customWidth="1"/>
    <col min="6925" max="6925" width="2.625" style="34" customWidth="1"/>
    <col min="6926" max="6926" width="5.125" style="34" customWidth="1"/>
    <col min="6927" max="6927" width="2.625" style="34" customWidth="1"/>
    <col min="6928" max="6928" width="8.625" style="34" customWidth="1"/>
    <col min="6929" max="6929" width="2.625" style="34" customWidth="1"/>
    <col min="6930" max="6930" width="4.625" style="34" customWidth="1"/>
    <col min="6931" max="6931" width="2.625" style="34" customWidth="1"/>
    <col min="6932" max="6932" width="3.625" style="34" customWidth="1"/>
    <col min="6933" max="6933" width="4.625" style="34" customWidth="1"/>
    <col min="6934" max="6934" width="2.625" style="34" customWidth="1"/>
    <col min="6935" max="6935" width="9.125" style="34" customWidth="1"/>
    <col min="6936" max="6936" width="2.625" style="34" customWidth="1"/>
    <col min="6937" max="7168" width="9" style="34"/>
    <col min="7169" max="7169" width="3.625" style="34" customWidth="1"/>
    <col min="7170" max="7170" width="6.625" style="34" customWidth="1"/>
    <col min="7171" max="7171" width="2.625" style="34" customWidth="1"/>
    <col min="7172" max="7172" width="5.125" style="34" customWidth="1"/>
    <col min="7173" max="7173" width="2.625" style="34" customWidth="1"/>
    <col min="7174" max="7174" width="5.875" style="34" customWidth="1"/>
    <col min="7175" max="7175" width="3.375" style="34" customWidth="1"/>
    <col min="7176" max="7176" width="2.625" style="34" customWidth="1"/>
    <col min="7177" max="7177" width="5.125" style="34" customWidth="1"/>
    <col min="7178" max="7179" width="2.625" style="34" customWidth="1"/>
    <col min="7180" max="7180" width="5.625" style="34" customWidth="1"/>
    <col min="7181" max="7181" width="2.625" style="34" customWidth="1"/>
    <col min="7182" max="7182" width="5.125" style="34" customWidth="1"/>
    <col min="7183" max="7183" width="2.625" style="34" customWidth="1"/>
    <col min="7184" max="7184" width="8.625" style="34" customWidth="1"/>
    <col min="7185" max="7185" width="2.625" style="34" customWidth="1"/>
    <col min="7186" max="7186" width="4.625" style="34" customWidth="1"/>
    <col min="7187" max="7187" width="2.625" style="34" customWidth="1"/>
    <col min="7188" max="7188" width="3.625" style="34" customWidth="1"/>
    <col min="7189" max="7189" width="4.625" style="34" customWidth="1"/>
    <col min="7190" max="7190" width="2.625" style="34" customWidth="1"/>
    <col min="7191" max="7191" width="9.125" style="34" customWidth="1"/>
    <col min="7192" max="7192" width="2.625" style="34" customWidth="1"/>
    <col min="7193" max="7424" width="9" style="34"/>
    <col min="7425" max="7425" width="3.625" style="34" customWidth="1"/>
    <col min="7426" max="7426" width="6.625" style="34" customWidth="1"/>
    <col min="7427" max="7427" width="2.625" style="34" customWidth="1"/>
    <col min="7428" max="7428" width="5.125" style="34" customWidth="1"/>
    <col min="7429" max="7429" width="2.625" style="34" customWidth="1"/>
    <col min="7430" max="7430" width="5.875" style="34" customWidth="1"/>
    <col min="7431" max="7431" width="3.375" style="34" customWidth="1"/>
    <col min="7432" max="7432" width="2.625" style="34" customWidth="1"/>
    <col min="7433" max="7433" width="5.125" style="34" customWidth="1"/>
    <col min="7434" max="7435" width="2.625" style="34" customWidth="1"/>
    <col min="7436" max="7436" width="5.625" style="34" customWidth="1"/>
    <col min="7437" max="7437" width="2.625" style="34" customWidth="1"/>
    <col min="7438" max="7438" width="5.125" style="34" customWidth="1"/>
    <col min="7439" max="7439" width="2.625" style="34" customWidth="1"/>
    <col min="7440" max="7440" width="8.625" style="34" customWidth="1"/>
    <col min="7441" max="7441" width="2.625" style="34" customWidth="1"/>
    <col min="7442" max="7442" width="4.625" style="34" customWidth="1"/>
    <col min="7443" max="7443" width="2.625" style="34" customWidth="1"/>
    <col min="7444" max="7444" width="3.625" style="34" customWidth="1"/>
    <col min="7445" max="7445" width="4.625" style="34" customWidth="1"/>
    <col min="7446" max="7446" width="2.625" style="34" customWidth="1"/>
    <col min="7447" max="7447" width="9.125" style="34" customWidth="1"/>
    <col min="7448" max="7448" width="2.625" style="34" customWidth="1"/>
    <col min="7449" max="7680" width="9" style="34"/>
    <col min="7681" max="7681" width="3.625" style="34" customWidth="1"/>
    <col min="7682" max="7682" width="6.625" style="34" customWidth="1"/>
    <col min="7683" max="7683" width="2.625" style="34" customWidth="1"/>
    <col min="7684" max="7684" width="5.125" style="34" customWidth="1"/>
    <col min="7685" max="7685" width="2.625" style="34" customWidth="1"/>
    <col min="7686" max="7686" width="5.875" style="34" customWidth="1"/>
    <col min="7687" max="7687" width="3.375" style="34" customWidth="1"/>
    <col min="7688" max="7688" width="2.625" style="34" customWidth="1"/>
    <col min="7689" max="7689" width="5.125" style="34" customWidth="1"/>
    <col min="7690" max="7691" width="2.625" style="34" customWidth="1"/>
    <col min="7692" max="7692" width="5.625" style="34" customWidth="1"/>
    <col min="7693" max="7693" width="2.625" style="34" customWidth="1"/>
    <col min="7694" max="7694" width="5.125" style="34" customWidth="1"/>
    <col min="7695" max="7695" width="2.625" style="34" customWidth="1"/>
    <col min="7696" max="7696" width="8.625" style="34" customWidth="1"/>
    <col min="7697" max="7697" width="2.625" style="34" customWidth="1"/>
    <col min="7698" max="7698" width="4.625" style="34" customWidth="1"/>
    <col min="7699" max="7699" width="2.625" style="34" customWidth="1"/>
    <col min="7700" max="7700" width="3.625" style="34" customWidth="1"/>
    <col min="7701" max="7701" width="4.625" style="34" customWidth="1"/>
    <col min="7702" max="7702" width="2.625" style="34" customWidth="1"/>
    <col min="7703" max="7703" width="9.125" style="34" customWidth="1"/>
    <col min="7704" max="7704" width="2.625" style="34" customWidth="1"/>
    <col min="7705" max="7936" width="9" style="34"/>
    <col min="7937" max="7937" width="3.625" style="34" customWidth="1"/>
    <col min="7938" max="7938" width="6.625" style="34" customWidth="1"/>
    <col min="7939" max="7939" width="2.625" style="34" customWidth="1"/>
    <col min="7940" max="7940" width="5.125" style="34" customWidth="1"/>
    <col min="7941" max="7941" width="2.625" style="34" customWidth="1"/>
    <col min="7942" max="7942" width="5.875" style="34" customWidth="1"/>
    <col min="7943" max="7943" width="3.375" style="34" customWidth="1"/>
    <col min="7944" max="7944" width="2.625" style="34" customWidth="1"/>
    <col min="7945" max="7945" width="5.125" style="34" customWidth="1"/>
    <col min="7946" max="7947" width="2.625" style="34" customWidth="1"/>
    <col min="7948" max="7948" width="5.625" style="34" customWidth="1"/>
    <col min="7949" max="7949" width="2.625" style="34" customWidth="1"/>
    <col min="7950" max="7950" width="5.125" style="34" customWidth="1"/>
    <col min="7951" max="7951" width="2.625" style="34" customWidth="1"/>
    <col min="7952" max="7952" width="8.625" style="34" customWidth="1"/>
    <col min="7953" max="7953" width="2.625" style="34" customWidth="1"/>
    <col min="7954" max="7954" width="4.625" style="34" customWidth="1"/>
    <col min="7955" max="7955" width="2.625" style="34" customWidth="1"/>
    <col min="7956" max="7956" width="3.625" style="34" customWidth="1"/>
    <col min="7957" max="7957" width="4.625" style="34" customWidth="1"/>
    <col min="7958" max="7958" width="2.625" style="34" customWidth="1"/>
    <col min="7959" max="7959" width="9.125" style="34" customWidth="1"/>
    <col min="7960" max="7960" width="2.625" style="34" customWidth="1"/>
    <col min="7961" max="8192" width="9" style="34"/>
    <col min="8193" max="8193" width="3.625" style="34" customWidth="1"/>
    <col min="8194" max="8194" width="6.625" style="34" customWidth="1"/>
    <col min="8195" max="8195" width="2.625" style="34" customWidth="1"/>
    <col min="8196" max="8196" width="5.125" style="34" customWidth="1"/>
    <col min="8197" max="8197" width="2.625" style="34" customWidth="1"/>
    <col min="8198" max="8198" width="5.875" style="34" customWidth="1"/>
    <col min="8199" max="8199" width="3.375" style="34" customWidth="1"/>
    <col min="8200" max="8200" width="2.625" style="34" customWidth="1"/>
    <col min="8201" max="8201" width="5.125" style="34" customWidth="1"/>
    <col min="8202" max="8203" width="2.625" style="34" customWidth="1"/>
    <col min="8204" max="8204" width="5.625" style="34" customWidth="1"/>
    <col min="8205" max="8205" width="2.625" style="34" customWidth="1"/>
    <col min="8206" max="8206" width="5.125" style="34" customWidth="1"/>
    <col min="8207" max="8207" width="2.625" style="34" customWidth="1"/>
    <col min="8208" max="8208" width="8.625" style="34" customWidth="1"/>
    <col min="8209" max="8209" width="2.625" style="34" customWidth="1"/>
    <col min="8210" max="8210" width="4.625" style="34" customWidth="1"/>
    <col min="8211" max="8211" width="2.625" style="34" customWidth="1"/>
    <col min="8212" max="8212" width="3.625" style="34" customWidth="1"/>
    <col min="8213" max="8213" width="4.625" style="34" customWidth="1"/>
    <col min="8214" max="8214" width="2.625" style="34" customWidth="1"/>
    <col min="8215" max="8215" width="9.125" style="34" customWidth="1"/>
    <col min="8216" max="8216" width="2.625" style="34" customWidth="1"/>
    <col min="8217" max="8448" width="9" style="34"/>
    <col min="8449" max="8449" width="3.625" style="34" customWidth="1"/>
    <col min="8450" max="8450" width="6.625" style="34" customWidth="1"/>
    <col min="8451" max="8451" width="2.625" style="34" customWidth="1"/>
    <col min="8452" max="8452" width="5.125" style="34" customWidth="1"/>
    <col min="8453" max="8453" width="2.625" style="34" customWidth="1"/>
    <col min="8454" max="8454" width="5.875" style="34" customWidth="1"/>
    <col min="8455" max="8455" width="3.375" style="34" customWidth="1"/>
    <col min="8456" max="8456" width="2.625" style="34" customWidth="1"/>
    <col min="8457" max="8457" width="5.125" style="34" customWidth="1"/>
    <col min="8458" max="8459" width="2.625" style="34" customWidth="1"/>
    <col min="8460" max="8460" width="5.625" style="34" customWidth="1"/>
    <col min="8461" max="8461" width="2.625" style="34" customWidth="1"/>
    <col min="8462" max="8462" width="5.125" style="34" customWidth="1"/>
    <col min="8463" max="8463" width="2.625" style="34" customWidth="1"/>
    <col min="8464" max="8464" width="8.625" style="34" customWidth="1"/>
    <col min="8465" max="8465" width="2.625" style="34" customWidth="1"/>
    <col min="8466" max="8466" width="4.625" style="34" customWidth="1"/>
    <col min="8467" max="8467" width="2.625" style="34" customWidth="1"/>
    <col min="8468" max="8468" width="3.625" style="34" customWidth="1"/>
    <col min="8469" max="8469" width="4.625" style="34" customWidth="1"/>
    <col min="8470" max="8470" width="2.625" style="34" customWidth="1"/>
    <col min="8471" max="8471" width="9.125" style="34" customWidth="1"/>
    <col min="8472" max="8472" width="2.625" style="34" customWidth="1"/>
    <col min="8473" max="8704" width="9" style="34"/>
    <col min="8705" max="8705" width="3.625" style="34" customWidth="1"/>
    <col min="8706" max="8706" width="6.625" style="34" customWidth="1"/>
    <col min="8707" max="8707" width="2.625" style="34" customWidth="1"/>
    <col min="8708" max="8708" width="5.125" style="34" customWidth="1"/>
    <col min="8709" max="8709" width="2.625" style="34" customWidth="1"/>
    <col min="8710" max="8710" width="5.875" style="34" customWidth="1"/>
    <col min="8711" max="8711" width="3.375" style="34" customWidth="1"/>
    <col min="8712" max="8712" width="2.625" style="34" customWidth="1"/>
    <col min="8713" max="8713" width="5.125" style="34" customWidth="1"/>
    <col min="8714" max="8715" width="2.625" style="34" customWidth="1"/>
    <col min="8716" max="8716" width="5.625" style="34" customWidth="1"/>
    <col min="8717" max="8717" width="2.625" style="34" customWidth="1"/>
    <col min="8718" max="8718" width="5.125" style="34" customWidth="1"/>
    <col min="8719" max="8719" width="2.625" style="34" customWidth="1"/>
    <col min="8720" max="8720" width="8.625" style="34" customWidth="1"/>
    <col min="8721" max="8721" width="2.625" style="34" customWidth="1"/>
    <col min="8722" max="8722" width="4.625" style="34" customWidth="1"/>
    <col min="8723" max="8723" width="2.625" style="34" customWidth="1"/>
    <col min="8724" max="8724" width="3.625" style="34" customWidth="1"/>
    <col min="8725" max="8725" width="4.625" style="34" customWidth="1"/>
    <col min="8726" max="8726" width="2.625" style="34" customWidth="1"/>
    <col min="8727" max="8727" width="9.125" style="34" customWidth="1"/>
    <col min="8728" max="8728" width="2.625" style="34" customWidth="1"/>
    <col min="8729" max="8960" width="9" style="34"/>
    <col min="8961" max="8961" width="3.625" style="34" customWidth="1"/>
    <col min="8962" max="8962" width="6.625" style="34" customWidth="1"/>
    <col min="8963" max="8963" width="2.625" style="34" customWidth="1"/>
    <col min="8964" max="8964" width="5.125" style="34" customWidth="1"/>
    <col min="8965" max="8965" width="2.625" style="34" customWidth="1"/>
    <col min="8966" max="8966" width="5.875" style="34" customWidth="1"/>
    <col min="8967" max="8967" width="3.375" style="34" customWidth="1"/>
    <col min="8968" max="8968" width="2.625" style="34" customWidth="1"/>
    <col min="8969" max="8969" width="5.125" style="34" customWidth="1"/>
    <col min="8970" max="8971" width="2.625" style="34" customWidth="1"/>
    <col min="8972" max="8972" width="5.625" style="34" customWidth="1"/>
    <col min="8973" max="8973" width="2.625" style="34" customWidth="1"/>
    <col min="8974" max="8974" width="5.125" style="34" customWidth="1"/>
    <col min="8975" max="8975" width="2.625" style="34" customWidth="1"/>
    <col min="8976" max="8976" width="8.625" style="34" customWidth="1"/>
    <col min="8977" max="8977" width="2.625" style="34" customWidth="1"/>
    <col min="8978" max="8978" width="4.625" style="34" customWidth="1"/>
    <col min="8979" max="8979" width="2.625" style="34" customWidth="1"/>
    <col min="8980" max="8980" width="3.625" style="34" customWidth="1"/>
    <col min="8981" max="8981" width="4.625" style="34" customWidth="1"/>
    <col min="8982" max="8982" width="2.625" style="34" customWidth="1"/>
    <col min="8983" max="8983" width="9.125" style="34" customWidth="1"/>
    <col min="8984" max="8984" width="2.625" style="34" customWidth="1"/>
    <col min="8985" max="9216" width="9" style="34"/>
    <col min="9217" max="9217" width="3.625" style="34" customWidth="1"/>
    <col min="9218" max="9218" width="6.625" style="34" customWidth="1"/>
    <col min="9219" max="9219" width="2.625" style="34" customWidth="1"/>
    <col min="9220" max="9220" width="5.125" style="34" customWidth="1"/>
    <col min="9221" max="9221" width="2.625" style="34" customWidth="1"/>
    <col min="9222" max="9222" width="5.875" style="34" customWidth="1"/>
    <col min="9223" max="9223" width="3.375" style="34" customWidth="1"/>
    <col min="9224" max="9224" width="2.625" style="34" customWidth="1"/>
    <col min="9225" max="9225" width="5.125" style="34" customWidth="1"/>
    <col min="9226" max="9227" width="2.625" style="34" customWidth="1"/>
    <col min="9228" max="9228" width="5.625" style="34" customWidth="1"/>
    <col min="9229" max="9229" width="2.625" style="34" customWidth="1"/>
    <col min="9230" max="9230" width="5.125" style="34" customWidth="1"/>
    <col min="9231" max="9231" width="2.625" style="34" customWidth="1"/>
    <col min="9232" max="9232" width="8.625" style="34" customWidth="1"/>
    <col min="9233" max="9233" width="2.625" style="34" customWidth="1"/>
    <col min="9234" max="9234" width="4.625" style="34" customWidth="1"/>
    <col min="9235" max="9235" width="2.625" style="34" customWidth="1"/>
    <col min="9236" max="9236" width="3.625" style="34" customWidth="1"/>
    <col min="9237" max="9237" width="4.625" style="34" customWidth="1"/>
    <col min="9238" max="9238" width="2.625" style="34" customWidth="1"/>
    <col min="9239" max="9239" width="9.125" style="34" customWidth="1"/>
    <col min="9240" max="9240" width="2.625" style="34" customWidth="1"/>
    <col min="9241" max="9472" width="9" style="34"/>
    <col min="9473" max="9473" width="3.625" style="34" customWidth="1"/>
    <col min="9474" max="9474" width="6.625" style="34" customWidth="1"/>
    <col min="9475" max="9475" width="2.625" style="34" customWidth="1"/>
    <col min="9476" max="9476" width="5.125" style="34" customWidth="1"/>
    <col min="9477" max="9477" width="2.625" style="34" customWidth="1"/>
    <col min="9478" max="9478" width="5.875" style="34" customWidth="1"/>
    <col min="9479" max="9479" width="3.375" style="34" customWidth="1"/>
    <col min="9480" max="9480" width="2.625" style="34" customWidth="1"/>
    <col min="9481" max="9481" width="5.125" style="34" customWidth="1"/>
    <col min="9482" max="9483" width="2.625" style="34" customWidth="1"/>
    <col min="9484" max="9484" width="5.625" style="34" customWidth="1"/>
    <col min="9485" max="9485" width="2.625" style="34" customWidth="1"/>
    <col min="9486" max="9486" width="5.125" style="34" customWidth="1"/>
    <col min="9487" max="9487" width="2.625" style="34" customWidth="1"/>
    <col min="9488" max="9488" width="8.625" style="34" customWidth="1"/>
    <col min="9489" max="9489" width="2.625" style="34" customWidth="1"/>
    <col min="9490" max="9490" width="4.625" style="34" customWidth="1"/>
    <col min="9491" max="9491" width="2.625" style="34" customWidth="1"/>
    <col min="9492" max="9492" width="3.625" style="34" customWidth="1"/>
    <col min="9493" max="9493" width="4.625" style="34" customWidth="1"/>
    <col min="9494" max="9494" width="2.625" style="34" customWidth="1"/>
    <col min="9495" max="9495" width="9.125" style="34" customWidth="1"/>
    <col min="9496" max="9496" width="2.625" style="34" customWidth="1"/>
    <col min="9497" max="9728" width="9" style="34"/>
    <col min="9729" max="9729" width="3.625" style="34" customWidth="1"/>
    <col min="9730" max="9730" width="6.625" style="34" customWidth="1"/>
    <col min="9731" max="9731" width="2.625" style="34" customWidth="1"/>
    <col min="9732" max="9732" width="5.125" style="34" customWidth="1"/>
    <col min="9733" max="9733" width="2.625" style="34" customWidth="1"/>
    <col min="9734" max="9734" width="5.875" style="34" customWidth="1"/>
    <col min="9735" max="9735" width="3.375" style="34" customWidth="1"/>
    <col min="9736" max="9736" width="2.625" style="34" customWidth="1"/>
    <col min="9737" max="9737" width="5.125" style="34" customWidth="1"/>
    <col min="9738" max="9739" width="2.625" style="34" customWidth="1"/>
    <col min="9740" max="9740" width="5.625" style="34" customWidth="1"/>
    <col min="9741" max="9741" width="2.625" style="34" customWidth="1"/>
    <col min="9742" max="9742" width="5.125" style="34" customWidth="1"/>
    <col min="9743" max="9743" width="2.625" style="34" customWidth="1"/>
    <col min="9744" max="9744" width="8.625" style="34" customWidth="1"/>
    <col min="9745" max="9745" width="2.625" style="34" customWidth="1"/>
    <col min="9746" max="9746" width="4.625" style="34" customWidth="1"/>
    <col min="9747" max="9747" width="2.625" style="34" customWidth="1"/>
    <col min="9748" max="9748" width="3.625" style="34" customWidth="1"/>
    <col min="9749" max="9749" width="4.625" style="34" customWidth="1"/>
    <col min="9750" max="9750" width="2.625" style="34" customWidth="1"/>
    <col min="9751" max="9751" width="9.125" style="34" customWidth="1"/>
    <col min="9752" max="9752" width="2.625" style="34" customWidth="1"/>
    <col min="9753" max="9984" width="9" style="34"/>
    <col min="9985" max="9985" width="3.625" style="34" customWidth="1"/>
    <col min="9986" max="9986" width="6.625" style="34" customWidth="1"/>
    <col min="9987" max="9987" width="2.625" style="34" customWidth="1"/>
    <col min="9988" max="9988" width="5.125" style="34" customWidth="1"/>
    <col min="9989" max="9989" width="2.625" style="34" customWidth="1"/>
    <col min="9990" max="9990" width="5.875" style="34" customWidth="1"/>
    <col min="9991" max="9991" width="3.375" style="34" customWidth="1"/>
    <col min="9992" max="9992" width="2.625" style="34" customWidth="1"/>
    <col min="9993" max="9993" width="5.125" style="34" customWidth="1"/>
    <col min="9994" max="9995" width="2.625" style="34" customWidth="1"/>
    <col min="9996" max="9996" width="5.625" style="34" customWidth="1"/>
    <col min="9997" max="9997" width="2.625" style="34" customWidth="1"/>
    <col min="9998" max="9998" width="5.125" style="34" customWidth="1"/>
    <col min="9999" max="9999" width="2.625" style="34" customWidth="1"/>
    <col min="10000" max="10000" width="8.625" style="34" customWidth="1"/>
    <col min="10001" max="10001" width="2.625" style="34" customWidth="1"/>
    <col min="10002" max="10002" width="4.625" style="34" customWidth="1"/>
    <col min="10003" max="10003" width="2.625" style="34" customWidth="1"/>
    <col min="10004" max="10004" width="3.625" style="34" customWidth="1"/>
    <col min="10005" max="10005" width="4.625" style="34" customWidth="1"/>
    <col min="10006" max="10006" width="2.625" style="34" customWidth="1"/>
    <col min="10007" max="10007" width="9.125" style="34" customWidth="1"/>
    <col min="10008" max="10008" width="2.625" style="34" customWidth="1"/>
    <col min="10009" max="10240" width="9" style="34"/>
    <col min="10241" max="10241" width="3.625" style="34" customWidth="1"/>
    <col min="10242" max="10242" width="6.625" style="34" customWidth="1"/>
    <col min="10243" max="10243" width="2.625" style="34" customWidth="1"/>
    <col min="10244" max="10244" width="5.125" style="34" customWidth="1"/>
    <col min="10245" max="10245" width="2.625" style="34" customWidth="1"/>
    <col min="10246" max="10246" width="5.875" style="34" customWidth="1"/>
    <col min="10247" max="10247" width="3.375" style="34" customWidth="1"/>
    <col min="10248" max="10248" width="2.625" style="34" customWidth="1"/>
    <col min="10249" max="10249" width="5.125" style="34" customWidth="1"/>
    <col min="10250" max="10251" width="2.625" style="34" customWidth="1"/>
    <col min="10252" max="10252" width="5.625" style="34" customWidth="1"/>
    <col min="10253" max="10253" width="2.625" style="34" customWidth="1"/>
    <col min="10254" max="10254" width="5.125" style="34" customWidth="1"/>
    <col min="10255" max="10255" width="2.625" style="34" customWidth="1"/>
    <col min="10256" max="10256" width="8.625" style="34" customWidth="1"/>
    <col min="10257" max="10257" width="2.625" style="34" customWidth="1"/>
    <col min="10258" max="10258" width="4.625" style="34" customWidth="1"/>
    <col min="10259" max="10259" width="2.625" style="34" customWidth="1"/>
    <col min="10260" max="10260" width="3.625" style="34" customWidth="1"/>
    <col min="10261" max="10261" width="4.625" style="34" customWidth="1"/>
    <col min="10262" max="10262" width="2.625" style="34" customWidth="1"/>
    <col min="10263" max="10263" width="9.125" style="34" customWidth="1"/>
    <col min="10264" max="10264" width="2.625" style="34" customWidth="1"/>
    <col min="10265" max="10496" width="9" style="34"/>
    <col min="10497" max="10497" width="3.625" style="34" customWidth="1"/>
    <col min="10498" max="10498" width="6.625" style="34" customWidth="1"/>
    <col min="10499" max="10499" width="2.625" style="34" customWidth="1"/>
    <col min="10500" max="10500" width="5.125" style="34" customWidth="1"/>
    <col min="10501" max="10501" width="2.625" style="34" customWidth="1"/>
    <col min="10502" max="10502" width="5.875" style="34" customWidth="1"/>
    <col min="10503" max="10503" width="3.375" style="34" customWidth="1"/>
    <col min="10504" max="10504" width="2.625" style="34" customWidth="1"/>
    <col min="10505" max="10505" width="5.125" style="34" customWidth="1"/>
    <col min="10506" max="10507" width="2.625" style="34" customWidth="1"/>
    <col min="10508" max="10508" width="5.625" style="34" customWidth="1"/>
    <col min="10509" max="10509" width="2.625" style="34" customWidth="1"/>
    <col min="10510" max="10510" width="5.125" style="34" customWidth="1"/>
    <col min="10511" max="10511" width="2.625" style="34" customWidth="1"/>
    <col min="10512" max="10512" width="8.625" style="34" customWidth="1"/>
    <col min="10513" max="10513" width="2.625" style="34" customWidth="1"/>
    <col min="10514" max="10514" width="4.625" style="34" customWidth="1"/>
    <col min="10515" max="10515" width="2.625" style="34" customWidth="1"/>
    <col min="10516" max="10516" width="3.625" style="34" customWidth="1"/>
    <col min="10517" max="10517" width="4.625" style="34" customWidth="1"/>
    <col min="10518" max="10518" width="2.625" style="34" customWidth="1"/>
    <col min="10519" max="10519" width="9.125" style="34" customWidth="1"/>
    <col min="10520" max="10520" width="2.625" style="34" customWidth="1"/>
    <col min="10521" max="10752" width="9" style="34"/>
    <col min="10753" max="10753" width="3.625" style="34" customWidth="1"/>
    <col min="10754" max="10754" width="6.625" style="34" customWidth="1"/>
    <col min="10755" max="10755" width="2.625" style="34" customWidth="1"/>
    <col min="10756" max="10756" width="5.125" style="34" customWidth="1"/>
    <col min="10757" max="10757" width="2.625" style="34" customWidth="1"/>
    <col min="10758" max="10758" width="5.875" style="34" customWidth="1"/>
    <col min="10759" max="10759" width="3.375" style="34" customWidth="1"/>
    <col min="10760" max="10760" width="2.625" style="34" customWidth="1"/>
    <col min="10761" max="10761" width="5.125" style="34" customWidth="1"/>
    <col min="10762" max="10763" width="2.625" style="34" customWidth="1"/>
    <col min="10764" max="10764" width="5.625" style="34" customWidth="1"/>
    <col min="10765" max="10765" width="2.625" style="34" customWidth="1"/>
    <col min="10766" max="10766" width="5.125" style="34" customWidth="1"/>
    <col min="10767" max="10767" width="2.625" style="34" customWidth="1"/>
    <col min="10768" max="10768" width="8.625" style="34" customWidth="1"/>
    <col min="10769" max="10769" width="2.625" style="34" customWidth="1"/>
    <col min="10770" max="10770" width="4.625" style="34" customWidth="1"/>
    <col min="10771" max="10771" width="2.625" style="34" customWidth="1"/>
    <col min="10772" max="10772" width="3.625" style="34" customWidth="1"/>
    <col min="10773" max="10773" width="4.625" style="34" customWidth="1"/>
    <col min="10774" max="10774" width="2.625" style="34" customWidth="1"/>
    <col min="10775" max="10775" width="9.125" style="34" customWidth="1"/>
    <col min="10776" max="10776" width="2.625" style="34" customWidth="1"/>
    <col min="10777" max="11008" width="9" style="34"/>
    <col min="11009" max="11009" width="3.625" style="34" customWidth="1"/>
    <col min="11010" max="11010" width="6.625" style="34" customWidth="1"/>
    <col min="11011" max="11011" width="2.625" style="34" customWidth="1"/>
    <col min="11012" max="11012" width="5.125" style="34" customWidth="1"/>
    <col min="11013" max="11013" width="2.625" style="34" customWidth="1"/>
    <col min="11014" max="11014" width="5.875" style="34" customWidth="1"/>
    <col min="11015" max="11015" width="3.375" style="34" customWidth="1"/>
    <col min="11016" max="11016" width="2.625" style="34" customWidth="1"/>
    <col min="11017" max="11017" width="5.125" style="34" customWidth="1"/>
    <col min="11018" max="11019" width="2.625" style="34" customWidth="1"/>
    <col min="11020" max="11020" width="5.625" style="34" customWidth="1"/>
    <col min="11021" max="11021" width="2.625" style="34" customWidth="1"/>
    <col min="11022" max="11022" width="5.125" style="34" customWidth="1"/>
    <col min="11023" max="11023" width="2.625" style="34" customWidth="1"/>
    <col min="11024" max="11024" width="8.625" style="34" customWidth="1"/>
    <col min="11025" max="11025" width="2.625" style="34" customWidth="1"/>
    <col min="11026" max="11026" width="4.625" style="34" customWidth="1"/>
    <col min="11027" max="11027" width="2.625" style="34" customWidth="1"/>
    <col min="11028" max="11028" width="3.625" style="34" customWidth="1"/>
    <col min="11029" max="11029" width="4.625" style="34" customWidth="1"/>
    <col min="11030" max="11030" width="2.625" style="34" customWidth="1"/>
    <col min="11031" max="11031" width="9.125" style="34" customWidth="1"/>
    <col min="11032" max="11032" width="2.625" style="34" customWidth="1"/>
    <col min="11033" max="11264" width="9" style="34"/>
    <col min="11265" max="11265" width="3.625" style="34" customWidth="1"/>
    <col min="11266" max="11266" width="6.625" style="34" customWidth="1"/>
    <col min="11267" max="11267" width="2.625" style="34" customWidth="1"/>
    <col min="11268" max="11268" width="5.125" style="34" customWidth="1"/>
    <col min="11269" max="11269" width="2.625" style="34" customWidth="1"/>
    <col min="11270" max="11270" width="5.875" style="34" customWidth="1"/>
    <col min="11271" max="11271" width="3.375" style="34" customWidth="1"/>
    <col min="11272" max="11272" width="2.625" style="34" customWidth="1"/>
    <col min="11273" max="11273" width="5.125" style="34" customWidth="1"/>
    <col min="11274" max="11275" width="2.625" style="34" customWidth="1"/>
    <col min="11276" max="11276" width="5.625" style="34" customWidth="1"/>
    <col min="11277" max="11277" width="2.625" style="34" customWidth="1"/>
    <col min="11278" max="11278" width="5.125" style="34" customWidth="1"/>
    <col min="11279" max="11279" width="2.625" style="34" customWidth="1"/>
    <col min="11280" max="11280" width="8.625" style="34" customWidth="1"/>
    <col min="11281" max="11281" width="2.625" style="34" customWidth="1"/>
    <col min="11282" max="11282" width="4.625" style="34" customWidth="1"/>
    <col min="11283" max="11283" width="2.625" style="34" customWidth="1"/>
    <col min="11284" max="11284" width="3.625" style="34" customWidth="1"/>
    <col min="11285" max="11285" width="4.625" style="34" customWidth="1"/>
    <col min="11286" max="11286" width="2.625" style="34" customWidth="1"/>
    <col min="11287" max="11287" width="9.125" style="34" customWidth="1"/>
    <col min="11288" max="11288" width="2.625" style="34" customWidth="1"/>
    <col min="11289" max="11520" width="9" style="34"/>
    <col min="11521" max="11521" width="3.625" style="34" customWidth="1"/>
    <col min="11522" max="11522" width="6.625" style="34" customWidth="1"/>
    <col min="11523" max="11523" width="2.625" style="34" customWidth="1"/>
    <col min="11524" max="11524" width="5.125" style="34" customWidth="1"/>
    <col min="11525" max="11525" width="2.625" style="34" customWidth="1"/>
    <col min="11526" max="11526" width="5.875" style="34" customWidth="1"/>
    <col min="11527" max="11527" width="3.375" style="34" customWidth="1"/>
    <col min="11528" max="11528" width="2.625" style="34" customWidth="1"/>
    <col min="11529" max="11529" width="5.125" style="34" customWidth="1"/>
    <col min="11530" max="11531" width="2.625" style="34" customWidth="1"/>
    <col min="11532" max="11532" width="5.625" style="34" customWidth="1"/>
    <col min="11533" max="11533" width="2.625" style="34" customWidth="1"/>
    <col min="11534" max="11534" width="5.125" style="34" customWidth="1"/>
    <col min="11535" max="11535" width="2.625" style="34" customWidth="1"/>
    <col min="11536" max="11536" width="8.625" style="34" customWidth="1"/>
    <col min="11537" max="11537" width="2.625" style="34" customWidth="1"/>
    <col min="11538" max="11538" width="4.625" style="34" customWidth="1"/>
    <col min="11539" max="11539" width="2.625" style="34" customWidth="1"/>
    <col min="11540" max="11540" width="3.625" style="34" customWidth="1"/>
    <col min="11541" max="11541" width="4.625" style="34" customWidth="1"/>
    <col min="11542" max="11542" width="2.625" style="34" customWidth="1"/>
    <col min="11543" max="11543" width="9.125" style="34" customWidth="1"/>
    <col min="11544" max="11544" width="2.625" style="34" customWidth="1"/>
    <col min="11545" max="11776" width="9" style="34"/>
    <col min="11777" max="11777" width="3.625" style="34" customWidth="1"/>
    <col min="11778" max="11778" width="6.625" style="34" customWidth="1"/>
    <col min="11779" max="11779" width="2.625" style="34" customWidth="1"/>
    <col min="11780" max="11780" width="5.125" style="34" customWidth="1"/>
    <col min="11781" max="11781" width="2.625" style="34" customWidth="1"/>
    <col min="11782" max="11782" width="5.875" style="34" customWidth="1"/>
    <col min="11783" max="11783" width="3.375" style="34" customWidth="1"/>
    <col min="11784" max="11784" width="2.625" style="34" customWidth="1"/>
    <col min="11785" max="11785" width="5.125" style="34" customWidth="1"/>
    <col min="11786" max="11787" width="2.625" style="34" customWidth="1"/>
    <col min="11788" max="11788" width="5.625" style="34" customWidth="1"/>
    <col min="11789" max="11789" width="2.625" style="34" customWidth="1"/>
    <col min="11790" max="11790" width="5.125" style="34" customWidth="1"/>
    <col min="11791" max="11791" width="2.625" style="34" customWidth="1"/>
    <col min="11792" max="11792" width="8.625" style="34" customWidth="1"/>
    <col min="11793" max="11793" width="2.625" style="34" customWidth="1"/>
    <col min="11794" max="11794" width="4.625" style="34" customWidth="1"/>
    <col min="11795" max="11795" width="2.625" style="34" customWidth="1"/>
    <col min="11796" max="11796" width="3.625" style="34" customWidth="1"/>
    <col min="11797" max="11797" width="4.625" style="34" customWidth="1"/>
    <col min="11798" max="11798" width="2.625" style="34" customWidth="1"/>
    <col min="11799" max="11799" width="9.125" style="34" customWidth="1"/>
    <col min="11800" max="11800" width="2.625" style="34" customWidth="1"/>
    <col min="11801" max="12032" width="9" style="34"/>
    <col min="12033" max="12033" width="3.625" style="34" customWidth="1"/>
    <col min="12034" max="12034" width="6.625" style="34" customWidth="1"/>
    <col min="12035" max="12035" width="2.625" style="34" customWidth="1"/>
    <col min="12036" max="12036" width="5.125" style="34" customWidth="1"/>
    <col min="12037" max="12037" width="2.625" style="34" customWidth="1"/>
    <col min="12038" max="12038" width="5.875" style="34" customWidth="1"/>
    <col min="12039" max="12039" width="3.375" style="34" customWidth="1"/>
    <col min="12040" max="12040" width="2.625" style="34" customWidth="1"/>
    <col min="12041" max="12041" width="5.125" style="34" customWidth="1"/>
    <col min="12042" max="12043" width="2.625" style="34" customWidth="1"/>
    <col min="12044" max="12044" width="5.625" style="34" customWidth="1"/>
    <col min="12045" max="12045" width="2.625" style="34" customWidth="1"/>
    <col min="12046" max="12046" width="5.125" style="34" customWidth="1"/>
    <col min="12047" max="12047" width="2.625" style="34" customWidth="1"/>
    <col min="12048" max="12048" width="8.625" style="34" customWidth="1"/>
    <col min="12049" max="12049" width="2.625" style="34" customWidth="1"/>
    <col min="12050" max="12050" width="4.625" style="34" customWidth="1"/>
    <col min="12051" max="12051" width="2.625" style="34" customWidth="1"/>
    <col min="12052" max="12052" width="3.625" style="34" customWidth="1"/>
    <col min="12053" max="12053" width="4.625" style="34" customWidth="1"/>
    <col min="12054" max="12054" width="2.625" style="34" customWidth="1"/>
    <col min="12055" max="12055" width="9.125" style="34" customWidth="1"/>
    <col min="12056" max="12056" width="2.625" style="34" customWidth="1"/>
    <col min="12057" max="12288" width="9" style="34"/>
    <col min="12289" max="12289" width="3.625" style="34" customWidth="1"/>
    <col min="12290" max="12290" width="6.625" style="34" customWidth="1"/>
    <col min="12291" max="12291" width="2.625" style="34" customWidth="1"/>
    <col min="12292" max="12292" width="5.125" style="34" customWidth="1"/>
    <col min="12293" max="12293" width="2.625" style="34" customWidth="1"/>
    <col min="12294" max="12294" width="5.875" style="34" customWidth="1"/>
    <col min="12295" max="12295" width="3.375" style="34" customWidth="1"/>
    <col min="12296" max="12296" width="2.625" style="34" customWidth="1"/>
    <col min="12297" max="12297" width="5.125" style="34" customWidth="1"/>
    <col min="12298" max="12299" width="2.625" style="34" customWidth="1"/>
    <col min="12300" max="12300" width="5.625" style="34" customWidth="1"/>
    <col min="12301" max="12301" width="2.625" style="34" customWidth="1"/>
    <col min="12302" max="12302" width="5.125" style="34" customWidth="1"/>
    <col min="12303" max="12303" width="2.625" style="34" customWidth="1"/>
    <col min="12304" max="12304" width="8.625" style="34" customWidth="1"/>
    <col min="12305" max="12305" width="2.625" style="34" customWidth="1"/>
    <col min="12306" max="12306" width="4.625" style="34" customWidth="1"/>
    <col min="12307" max="12307" width="2.625" style="34" customWidth="1"/>
    <col min="12308" max="12308" width="3.625" style="34" customWidth="1"/>
    <col min="12309" max="12309" width="4.625" style="34" customWidth="1"/>
    <col min="12310" max="12310" width="2.625" style="34" customWidth="1"/>
    <col min="12311" max="12311" width="9.125" style="34" customWidth="1"/>
    <col min="12312" max="12312" width="2.625" style="34" customWidth="1"/>
    <col min="12313" max="12544" width="9" style="34"/>
    <col min="12545" max="12545" width="3.625" style="34" customWidth="1"/>
    <col min="12546" max="12546" width="6.625" style="34" customWidth="1"/>
    <col min="12547" max="12547" width="2.625" style="34" customWidth="1"/>
    <col min="12548" max="12548" width="5.125" style="34" customWidth="1"/>
    <col min="12549" max="12549" width="2.625" style="34" customWidth="1"/>
    <col min="12550" max="12550" width="5.875" style="34" customWidth="1"/>
    <col min="12551" max="12551" width="3.375" style="34" customWidth="1"/>
    <col min="12552" max="12552" width="2.625" style="34" customWidth="1"/>
    <col min="12553" max="12553" width="5.125" style="34" customWidth="1"/>
    <col min="12554" max="12555" width="2.625" style="34" customWidth="1"/>
    <col min="12556" max="12556" width="5.625" style="34" customWidth="1"/>
    <col min="12557" max="12557" width="2.625" style="34" customWidth="1"/>
    <col min="12558" max="12558" width="5.125" style="34" customWidth="1"/>
    <col min="12559" max="12559" width="2.625" style="34" customWidth="1"/>
    <col min="12560" max="12560" width="8.625" style="34" customWidth="1"/>
    <col min="12561" max="12561" width="2.625" style="34" customWidth="1"/>
    <col min="12562" max="12562" width="4.625" style="34" customWidth="1"/>
    <col min="12563" max="12563" width="2.625" style="34" customWidth="1"/>
    <col min="12564" max="12564" width="3.625" style="34" customWidth="1"/>
    <col min="12565" max="12565" width="4.625" style="34" customWidth="1"/>
    <col min="12566" max="12566" width="2.625" style="34" customWidth="1"/>
    <col min="12567" max="12567" width="9.125" style="34" customWidth="1"/>
    <col min="12568" max="12568" width="2.625" style="34" customWidth="1"/>
    <col min="12569" max="12800" width="9" style="34"/>
    <col min="12801" max="12801" width="3.625" style="34" customWidth="1"/>
    <col min="12802" max="12802" width="6.625" style="34" customWidth="1"/>
    <col min="12803" max="12803" width="2.625" style="34" customWidth="1"/>
    <col min="12804" max="12804" width="5.125" style="34" customWidth="1"/>
    <col min="12805" max="12805" width="2.625" style="34" customWidth="1"/>
    <col min="12806" max="12806" width="5.875" style="34" customWidth="1"/>
    <col min="12807" max="12807" width="3.375" style="34" customWidth="1"/>
    <col min="12808" max="12808" width="2.625" style="34" customWidth="1"/>
    <col min="12809" max="12809" width="5.125" style="34" customWidth="1"/>
    <col min="12810" max="12811" width="2.625" style="34" customWidth="1"/>
    <col min="12812" max="12812" width="5.625" style="34" customWidth="1"/>
    <col min="12813" max="12813" width="2.625" style="34" customWidth="1"/>
    <col min="12814" max="12814" width="5.125" style="34" customWidth="1"/>
    <col min="12815" max="12815" width="2.625" style="34" customWidth="1"/>
    <col min="12816" max="12816" width="8.625" style="34" customWidth="1"/>
    <col min="12817" max="12817" width="2.625" style="34" customWidth="1"/>
    <col min="12818" max="12818" width="4.625" style="34" customWidth="1"/>
    <col min="12819" max="12819" width="2.625" style="34" customWidth="1"/>
    <col min="12820" max="12820" width="3.625" style="34" customWidth="1"/>
    <col min="12821" max="12821" width="4.625" style="34" customWidth="1"/>
    <col min="12822" max="12822" width="2.625" style="34" customWidth="1"/>
    <col min="12823" max="12823" width="9.125" style="34" customWidth="1"/>
    <col min="12824" max="12824" width="2.625" style="34" customWidth="1"/>
    <col min="12825" max="13056" width="9" style="34"/>
    <col min="13057" max="13057" width="3.625" style="34" customWidth="1"/>
    <col min="13058" max="13058" width="6.625" style="34" customWidth="1"/>
    <col min="13059" max="13059" width="2.625" style="34" customWidth="1"/>
    <col min="13060" max="13060" width="5.125" style="34" customWidth="1"/>
    <col min="13061" max="13061" width="2.625" style="34" customWidth="1"/>
    <col min="13062" max="13062" width="5.875" style="34" customWidth="1"/>
    <col min="13063" max="13063" width="3.375" style="34" customWidth="1"/>
    <col min="13064" max="13064" width="2.625" style="34" customWidth="1"/>
    <col min="13065" max="13065" width="5.125" style="34" customWidth="1"/>
    <col min="13066" max="13067" width="2.625" style="34" customWidth="1"/>
    <col min="13068" max="13068" width="5.625" style="34" customWidth="1"/>
    <col min="13069" max="13069" width="2.625" style="34" customWidth="1"/>
    <col min="13070" max="13070" width="5.125" style="34" customWidth="1"/>
    <col min="13071" max="13071" width="2.625" style="34" customWidth="1"/>
    <col min="13072" max="13072" width="8.625" style="34" customWidth="1"/>
    <col min="13073" max="13073" width="2.625" style="34" customWidth="1"/>
    <col min="13074" max="13074" width="4.625" style="34" customWidth="1"/>
    <col min="13075" max="13075" width="2.625" style="34" customWidth="1"/>
    <col min="13076" max="13076" width="3.625" style="34" customWidth="1"/>
    <col min="13077" max="13077" width="4.625" style="34" customWidth="1"/>
    <col min="13078" max="13078" width="2.625" style="34" customWidth="1"/>
    <col min="13079" max="13079" width="9.125" style="34" customWidth="1"/>
    <col min="13080" max="13080" width="2.625" style="34" customWidth="1"/>
    <col min="13081" max="13312" width="9" style="34"/>
    <col min="13313" max="13313" width="3.625" style="34" customWidth="1"/>
    <col min="13314" max="13314" width="6.625" style="34" customWidth="1"/>
    <col min="13315" max="13315" width="2.625" style="34" customWidth="1"/>
    <col min="13316" max="13316" width="5.125" style="34" customWidth="1"/>
    <col min="13317" max="13317" width="2.625" style="34" customWidth="1"/>
    <col min="13318" max="13318" width="5.875" style="34" customWidth="1"/>
    <col min="13319" max="13319" width="3.375" style="34" customWidth="1"/>
    <col min="13320" max="13320" width="2.625" style="34" customWidth="1"/>
    <col min="13321" max="13321" width="5.125" style="34" customWidth="1"/>
    <col min="13322" max="13323" width="2.625" style="34" customWidth="1"/>
    <col min="13324" max="13324" width="5.625" style="34" customWidth="1"/>
    <col min="13325" max="13325" width="2.625" style="34" customWidth="1"/>
    <col min="13326" max="13326" width="5.125" style="34" customWidth="1"/>
    <col min="13327" max="13327" width="2.625" style="34" customWidth="1"/>
    <col min="13328" max="13328" width="8.625" style="34" customWidth="1"/>
    <col min="13329" max="13329" width="2.625" style="34" customWidth="1"/>
    <col min="13330" max="13330" width="4.625" style="34" customWidth="1"/>
    <col min="13331" max="13331" width="2.625" style="34" customWidth="1"/>
    <col min="13332" max="13332" width="3.625" style="34" customWidth="1"/>
    <col min="13333" max="13333" width="4.625" style="34" customWidth="1"/>
    <col min="13334" max="13334" width="2.625" style="34" customWidth="1"/>
    <col min="13335" max="13335" width="9.125" style="34" customWidth="1"/>
    <col min="13336" max="13336" width="2.625" style="34" customWidth="1"/>
    <col min="13337" max="13568" width="9" style="34"/>
    <col min="13569" max="13569" width="3.625" style="34" customWidth="1"/>
    <col min="13570" max="13570" width="6.625" style="34" customWidth="1"/>
    <col min="13571" max="13571" width="2.625" style="34" customWidth="1"/>
    <col min="13572" max="13572" width="5.125" style="34" customWidth="1"/>
    <col min="13573" max="13573" width="2.625" style="34" customWidth="1"/>
    <col min="13574" max="13574" width="5.875" style="34" customWidth="1"/>
    <col min="13575" max="13575" width="3.375" style="34" customWidth="1"/>
    <col min="13576" max="13576" width="2.625" style="34" customWidth="1"/>
    <col min="13577" max="13577" width="5.125" style="34" customWidth="1"/>
    <col min="13578" max="13579" width="2.625" style="34" customWidth="1"/>
    <col min="13580" max="13580" width="5.625" style="34" customWidth="1"/>
    <col min="13581" max="13581" width="2.625" style="34" customWidth="1"/>
    <col min="13582" max="13582" width="5.125" style="34" customWidth="1"/>
    <col min="13583" max="13583" width="2.625" style="34" customWidth="1"/>
    <col min="13584" max="13584" width="8.625" style="34" customWidth="1"/>
    <col min="13585" max="13585" width="2.625" style="34" customWidth="1"/>
    <col min="13586" max="13586" width="4.625" style="34" customWidth="1"/>
    <col min="13587" max="13587" width="2.625" style="34" customWidth="1"/>
    <col min="13588" max="13588" width="3.625" style="34" customWidth="1"/>
    <col min="13589" max="13589" width="4.625" style="34" customWidth="1"/>
    <col min="13590" max="13590" width="2.625" style="34" customWidth="1"/>
    <col min="13591" max="13591" width="9.125" style="34" customWidth="1"/>
    <col min="13592" max="13592" width="2.625" style="34" customWidth="1"/>
    <col min="13593" max="13824" width="9" style="34"/>
    <col min="13825" max="13825" width="3.625" style="34" customWidth="1"/>
    <col min="13826" max="13826" width="6.625" style="34" customWidth="1"/>
    <col min="13827" max="13827" width="2.625" style="34" customWidth="1"/>
    <col min="13828" max="13828" width="5.125" style="34" customWidth="1"/>
    <col min="13829" max="13829" width="2.625" style="34" customWidth="1"/>
    <col min="13830" max="13830" width="5.875" style="34" customWidth="1"/>
    <col min="13831" max="13831" width="3.375" style="34" customWidth="1"/>
    <col min="13832" max="13832" width="2.625" style="34" customWidth="1"/>
    <col min="13833" max="13833" width="5.125" style="34" customWidth="1"/>
    <col min="13834" max="13835" width="2.625" style="34" customWidth="1"/>
    <col min="13836" max="13836" width="5.625" style="34" customWidth="1"/>
    <col min="13837" max="13837" width="2.625" style="34" customWidth="1"/>
    <col min="13838" max="13838" width="5.125" style="34" customWidth="1"/>
    <col min="13839" max="13839" width="2.625" style="34" customWidth="1"/>
    <col min="13840" max="13840" width="8.625" style="34" customWidth="1"/>
    <col min="13841" max="13841" width="2.625" style="34" customWidth="1"/>
    <col min="13842" max="13842" width="4.625" style="34" customWidth="1"/>
    <col min="13843" max="13843" width="2.625" style="34" customWidth="1"/>
    <col min="13844" max="13844" width="3.625" style="34" customWidth="1"/>
    <col min="13845" max="13845" width="4.625" style="34" customWidth="1"/>
    <col min="13846" max="13846" width="2.625" style="34" customWidth="1"/>
    <col min="13847" max="13847" width="9.125" style="34" customWidth="1"/>
    <col min="13848" max="13848" width="2.625" style="34" customWidth="1"/>
    <col min="13849" max="14080" width="9" style="34"/>
    <col min="14081" max="14081" width="3.625" style="34" customWidth="1"/>
    <col min="14082" max="14082" width="6.625" style="34" customWidth="1"/>
    <col min="14083" max="14083" width="2.625" style="34" customWidth="1"/>
    <col min="14084" max="14084" width="5.125" style="34" customWidth="1"/>
    <col min="14085" max="14085" width="2.625" style="34" customWidth="1"/>
    <col min="14086" max="14086" width="5.875" style="34" customWidth="1"/>
    <col min="14087" max="14087" width="3.375" style="34" customWidth="1"/>
    <col min="14088" max="14088" width="2.625" style="34" customWidth="1"/>
    <col min="14089" max="14089" width="5.125" style="34" customWidth="1"/>
    <col min="14090" max="14091" width="2.625" style="34" customWidth="1"/>
    <col min="14092" max="14092" width="5.625" style="34" customWidth="1"/>
    <col min="14093" max="14093" width="2.625" style="34" customWidth="1"/>
    <col min="14094" max="14094" width="5.125" style="34" customWidth="1"/>
    <col min="14095" max="14095" width="2.625" style="34" customWidth="1"/>
    <col min="14096" max="14096" width="8.625" style="34" customWidth="1"/>
    <col min="14097" max="14097" width="2.625" style="34" customWidth="1"/>
    <col min="14098" max="14098" width="4.625" style="34" customWidth="1"/>
    <col min="14099" max="14099" width="2.625" style="34" customWidth="1"/>
    <col min="14100" max="14100" width="3.625" style="34" customWidth="1"/>
    <col min="14101" max="14101" width="4.625" style="34" customWidth="1"/>
    <col min="14102" max="14102" width="2.625" style="34" customWidth="1"/>
    <col min="14103" max="14103" width="9.125" style="34" customWidth="1"/>
    <col min="14104" max="14104" width="2.625" style="34" customWidth="1"/>
    <col min="14105" max="14336" width="9" style="34"/>
    <col min="14337" max="14337" width="3.625" style="34" customWidth="1"/>
    <col min="14338" max="14338" width="6.625" style="34" customWidth="1"/>
    <col min="14339" max="14339" width="2.625" style="34" customWidth="1"/>
    <col min="14340" max="14340" width="5.125" style="34" customWidth="1"/>
    <col min="14341" max="14341" width="2.625" style="34" customWidth="1"/>
    <col min="14342" max="14342" width="5.875" style="34" customWidth="1"/>
    <col min="14343" max="14343" width="3.375" style="34" customWidth="1"/>
    <col min="14344" max="14344" width="2.625" style="34" customWidth="1"/>
    <col min="14345" max="14345" width="5.125" style="34" customWidth="1"/>
    <col min="14346" max="14347" width="2.625" style="34" customWidth="1"/>
    <col min="14348" max="14348" width="5.625" style="34" customWidth="1"/>
    <col min="14349" max="14349" width="2.625" style="34" customWidth="1"/>
    <col min="14350" max="14350" width="5.125" style="34" customWidth="1"/>
    <col min="14351" max="14351" width="2.625" style="34" customWidth="1"/>
    <col min="14352" max="14352" width="8.625" style="34" customWidth="1"/>
    <col min="14353" max="14353" width="2.625" style="34" customWidth="1"/>
    <col min="14354" max="14354" width="4.625" style="34" customWidth="1"/>
    <col min="14355" max="14355" width="2.625" style="34" customWidth="1"/>
    <col min="14356" max="14356" width="3.625" style="34" customWidth="1"/>
    <col min="14357" max="14357" width="4.625" style="34" customWidth="1"/>
    <col min="14358" max="14358" width="2.625" style="34" customWidth="1"/>
    <col min="14359" max="14359" width="9.125" style="34" customWidth="1"/>
    <col min="14360" max="14360" width="2.625" style="34" customWidth="1"/>
    <col min="14361" max="14592" width="9" style="34"/>
    <col min="14593" max="14593" width="3.625" style="34" customWidth="1"/>
    <col min="14594" max="14594" width="6.625" style="34" customWidth="1"/>
    <col min="14595" max="14595" width="2.625" style="34" customWidth="1"/>
    <col min="14596" max="14596" width="5.125" style="34" customWidth="1"/>
    <col min="14597" max="14597" width="2.625" style="34" customWidth="1"/>
    <col min="14598" max="14598" width="5.875" style="34" customWidth="1"/>
    <col min="14599" max="14599" width="3.375" style="34" customWidth="1"/>
    <col min="14600" max="14600" width="2.625" style="34" customWidth="1"/>
    <col min="14601" max="14601" width="5.125" style="34" customWidth="1"/>
    <col min="14602" max="14603" width="2.625" style="34" customWidth="1"/>
    <col min="14604" max="14604" width="5.625" style="34" customWidth="1"/>
    <col min="14605" max="14605" width="2.625" style="34" customWidth="1"/>
    <col min="14606" max="14606" width="5.125" style="34" customWidth="1"/>
    <col min="14607" max="14607" width="2.625" style="34" customWidth="1"/>
    <col min="14608" max="14608" width="8.625" style="34" customWidth="1"/>
    <col min="14609" max="14609" width="2.625" style="34" customWidth="1"/>
    <col min="14610" max="14610" width="4.625" style="34" customWidth="1"/>
    <col min="14611" max="14611" width="2.625" style="34" customWidth="1"/>
    <col min="14612" max="14612" width="3.625" style="34" customWidth="1"/>
    <col min="14613" max="14613" width="4.625" style="34" customWidth="1"/>
    <col min="14614" max="14614" width="2.625" style="34" customWidth="1"/>
    <col min="14615" max="14615" width="9.125" style="34" customWidth="1"/>
    <col min="14616" max="14616" width="2.625" style="34" customWidth="1"/>
    <col min="14617" max="14848" width="9" style="34"/>
    <col min="14849" max="14849" width="3.625" style="34" customWidth="1"/>
    <col min="14850" max="14850" width="6.625" style="34" customWidth="1"/>
    <col min="14851" max="14851" width="2.625" style="34" customWidth="1"/>
    <col min="14852" max="14852" width="5.125" style="34" customWidth="1"/>
    <col min="14853" max="14853" width="2.625" style="34" customWidth="1"/>
    <col min="14854" max="14854" width="5.875" style="34" customWidth="1"/>
    <col min="14855" max="14855" width="3.375" style="34" customWidth="1"/>
    <col min="14856" max="14856" width="2.625" style="34" customWidth="1"/>
    <col min="14857" max="14857" width="5.125" style="34" customWidth="1"/>
    <col min="14858" max="14859" width="2.625" style="34" customWidth="1"/>
    <col min="14860" max="14860" width="5.625" style="34" customWidth="1"/>
    <col min="14861" max="14861" width="2.625" style="34" customWidth="1"/>
    <col min="14862" max="14862" width="5.125" style="34" customWidth="1"/>
    <col min="14863" max="14863" width="2.625" style="34" customWidth="1"/>
    <col min="14864" max="14864" width="8.625" style="34" customWidth="1"/>
    <col min="14865" max="14865" width="2.625" style="34" customWidth="1"/>
    <col min="14866" max="14866" width="4.625" style="34" customWidth="1"/>
    <col min="14867" max="14867" width="2.625" style="34" customWidth="1"/>
    <col min="14868" max="14868" width="3.625" style="34" customWidth="1"/>
    <col min="14869" max="14869" width="4.625" style="34" customWidth="1"/>
    <col min="14870" max="14870" width="2.625" style="34" customWidth="1"/>
    <col min="14871" max="14871" width="9.125" style="34" customWidth="1"/>
    <col min="14872" max="14872" width="2.625" style="34" customWidth="1"/>
    <col min="14873" max="15104" width="9" style="34"/>
    <col min="15105" max="15105" width="3.625" style="34" customWidth="1"/>
    <col min="15106" max="15106" width="6.625" style="34" customWidth="1"/>
    <col min="15107" max="15107" width="2.625" style="34" customWidth="1"/>
    <col min="15108" max="15108" width="5.125" style="34" customWidth="1"/>
    <col min="15109" max="15109" width="2.625" style="34" customWidth="1"/>
    <col min="15110" max="15110" width="5.875" style="34" customWidth="1"/>
    <col min="15111" max="15111" width="3.375" style="34" customWidth="1"/>
    <col min="15112" max="15112" width="2.625" style="34" customWidth="1"/>
    <col min="15113" max="15113" width="5.125" style="34" customWidth="1"/>
    <col min="15114" max="15115" width="2.625" style="34" customWidth="1"/>
    <col min="15116" max="15116" width="5.625" style="34" customWidth="1"/>
    <col min="15117" max="15117" width="2.625" style="34" customWidth="1"/>
    <col min="15118" max="15118" width="5.125" style="34" customWidth="1"/>
    <col min="15119" max="15119" width="2.625" style="34" customWidth="1"/>
    <col min="15120" max="15120" width="8.625" style="34" customWidth="1"/>
    <col min="15121" max="15121" width="2.625" style="34" customWidth="1"/>
    <col min="15122" max="15122" width="4.625" style="34" customWidth="1"/>
    <col min="15123" max="15123" width="2.625" style="34" customWidth="1"/>
    <col min="15124" max="15124" width="3.625" style="34" customWidth="1"/>
    <col min="15125" max="15125" width="4.625" style="34" customWidth="1"/>
    <col min="15126" max="15126" width="2.625" style="34" customWidth="1"/>
    <col min="15127" max="15127" width="9.125" style="34" customWidth="1"/>
    <col min="15128" max="15128" width="2.625" style="34" customWidth="1"/>
    <col min="15129" max="15360" width="9" style="34"/>
    <col min="15361" max="15361" width="3.625" style="34" customWidth="1"/>
    <col min="15362" max="15362" width="6.625" style="34" customWidth="1"/>
    <col min="15363" max="15363" width="2.625" style="34" customWidth="1"/>
    <col min="15364" max="15364" width="5.125" style="34" customWidth="1"/>
    <col min="15365" max="15365" width="2.625" style="34" customWidth="1"/>
    <col min="15366" max="15366" width="5.875" style="34" customWidth="1"/>
    <col min="15367" max="15367" width="3.375" style="34" customWidth="1"/>
    <col min="15368" max="15368" width="2.625" style="34" customWidth="1"/>
    <col min="15369" max="15369" width="5.125" style="34" customWidth="1"/>
    <col min="15370" max="15371" width="2.625" style="34" customWidth="1"/>
    <col min="15372" max="15372" width="5.625" style="34" customWidth="1"/>
    <col min="15373" max="15373" width="2.625" style="34" customWidth="1"/>
    <col min="15374" max="15374" width="5.125" style="34" customWidth="1"/>
    <col min="15375" max="15375" width="2.625" style="34" customWidth="1"/>
    <col min="15376" max="15376" width="8.625" style="34" customWidth="1"/>
    <col min="15377" max="15377" width="2.625" style="34" customWidth="1"/>
    <col min="15378" max="15378" width="4.625" style="34" customWidth="1"/>
    <col min="15379" max="15379" width="2.625" style="34" customWidth="1"/>
    <col min="15380" max="15380" width="3.625" style="34" customWidth="1"/>
    <col min="15381" max="15381" width="4.625" style="34" customWidth="1"/>
    <col min="15382" max="15382" width="2.625" style="34" customWidth="1"/>
    <col min="15383" max="15383" width="9.125" style="34" customWidth="1"/>
    <col min="15384" max="15384" width="2.625" style="34" customWidth="1"/>
    <col min="15385" max="15616" width="9" style="34"/>
    <col min="15617" max="15617" width="3.625" style="34" customWidth="1"/>
    <col min="15618" max="15618" width="6.625" style="34" customWidth="1"/>
    <col min="15619" max="15619" width="2.625" style="34" customWidth="1"/>
    <col min="15620" max="15620" width="5.125" style="34" customWidth="1"/>
    <col min="15621" max="15621" width="2.625" style="34" customWidth="1"/>
    <col min="15622" max="15622" width="5.875" style="34" customWidth="1"/>
    <col min="15623" max="15623" width="3.375" style="34" customWidth="1"/>
    <col min="15624" max="15624" width="2.625" style="34" customWidth="1"/>
    <col min="15625" max="15625" width="5.125" style="34" customWidth="1"/>
    <col min="15626" max="15627" width="2.625" style="34" customWidth="1"/>
    <col min="15628" max="15628" width="5.625" style="34" customWidth="1"/>
    <col min="15629" max="15629" width="2.625" style="34" customWidth="1"/>
    <col min="15630" max="15630" width="5.125" style="34" customWidth="1"/>
    <col min="15631" max="15631" width="2.625" style="34" customWidth="1"/>
    <col min="15632" max="15632" width="8.625" style="34" customWidth="1"/>
    <col min="15633" max="15633" width="2.625" style="34" customWidth="1"/>
    <col min="15634" max="15634" width="4.625" style="34" customWidth="1"/>
    <col min="15635" max="15635" width="2.625" style="34" customWidth="1"/>
    <col min="15636" max="15636" width="3.625" style="34" customWidth="1"/>
    <col min="15637" max="15637" width="4.625" style="34" customWidth="1"/>
    <col min="15638" max="15638" width="2.625" style="34" customWidth="1"/>
    <col min="15639" max="15639" width="9.125" style="34" customWidth="1"/>
    <col min="15640" max="15640" width="2.625" style="34" customWidth="1"/>
    <col min="15641" max="15872" width="9" style="34"/>
    <col min="15873" max="15873" width="3.625" style="34" customWidth="1"/>
    <col min="15874" max="15874" width="6.625" style="34" customWidth="1"/>
    <col min="15875" max="15875" width="2.625" style="34" customWidth="1"/>
    <col min="15876" max="15876" width="5.125" style="34" customWidth="1"/>
    <col min="15877" max="15877" width="2.625" style="34" customWidth="1"/>
    <col min="15878" max="15878" width="5.875" style="34" customWidth="1"/>
    <col min="15879" max="15879" width="3.375" style="34" customWidth="1"/>
    <col min="15880" max="15880" width="2.625" style="34" customWidth="1"/>
    <col min="15881" max="15881" width="5.125" style="34" customWidth="1"/>
    <col min="15882" max="15883" width="2.625" style="34" customWidth="1"/>
    <col min="15884" max="15884" width="5.625" style="34" customWidth="1"/>
    <col min="15885" max="15885" width="2.625" style="34" customWidth="1"/>
    <col min="15886" max="15886" width="5.125" style="34" customWidth="1"/>
    <col min="15887" max="15887" width="2.625" style="34" customWidth="1"/>
    <col min="15888" max="15888" width="8.625" style="34" customWidth="1"/>
    <col min="15889" max="15889" width="2.625" style="34" customWidth="1"/>
    <col min="15890" max="15890" width="4.625" style="34" customWidth="1"/>
    <col min="15891" max="15891" width="2.625" style="34" customWidth="1"/>
    <col min="15892" max="15892" width="3.625" style="34" customWidth="1"/>
    <col min="15893" max="15893" width="4.625" style="34" customWidth="1"/>
    <col min="15894" max="15894" width="2.625" style="34" customWidth="1"/>
    <col min="15895" max="15895" width="9.125" style="34" customWidth="1"/>
    <col min="15896" max="15896" width="2.625" style="34" customWidth="1"/>
    <col min="15897" max="16128" width="9" style="34"/>
    <col min="16129" max="16129" width="3.625" style="34" customWidth="1"/>
    <col min="16130" max="16130" width="6.625" style="34" customWidth="1"/>
    <col min="16131" max="16131" width="2.625" style="34" customWidth="1"/>
    <col min="16132" max="16132" width="5.125" style="34" customWidth="1"/>
    <col min="16133" max="16133" width="2.625" style="34" customWidth="1"/>
    <col min="16134" max="16134" width="5.875" style="34" customWidth="1"/>
    <col min="16135" max="16135" width="3.375" style="34" customWidth="1"/>
    <col min="16136" max="16136" width="2.625" style="34" customWidth="1"/>
    <col min="16137" max="16137" width="5.125" style="34" customWidth="1"/>
    <col min="16138" max="16139" width="2.625" style="34" customWidth="1"/>
    <col min="16140" max="16140" width="5.625" style="34" customWidth="1"/>
    <col min="16141" max="16141" width="2.625" style="34" customWidth="1"/>
    <col min="16142" max="16142" width="5.125" style="34" customWidth="1"/>
    <col min="16143" max="16143" width="2.625" style="34" customWidth="1"/>
    <col min="16144" max="16144" width="8.625" style="34" customWidth="1"/>
    <col min="16145" max="16145" width="2.625" style="34" customWidth="1"/>
    <col min="16146" max="16146" width="4.625" style="34" customWidth="1"/>
    <col min="16147" max="16147" width="2.625" style="34" customWidth="1"/>
    <col min="16148" max="16148" width="3.625" style="34" customWidth="1"/>
    <col min="16149" max="16149" width="4.625" style="34" customWidth="1"/>
    <col min="16150" max="16150" width="2.625" style="34" customWidth="1"/>
    <col min="16151" max="16151" width="9.125" style="34" customWidth="1"/>
    <col min="16152" max="16152" width="2.625" style="34" customWidth="1"/>
    <col min="16153" max="16384" width="9" style="34"/>
  </cols>
  <sheetData>
    <row r="1" spans="1:25" s="380" customFormat="1" ht="24">
      <c r="A1" s="380" t="s">
        <v>80</v>
      </c>
      <c r="D1" s="381"/>
      <c r="E1" s="382" t="s">
        <v>120</v>
      </c>
    </row>
    <row r="2" spans="1:25" ht="27.95" customHeight="1" thickBot="1">
      <c r="A2" s="252" t="s">
        <v>83</v>
      </c>
      <c r="B2" s="252"/>
      <c r="C2" s="252"/>
      <c r="D2" s="252"/>
      <c r="E2" s="252"/>
      <c r="F2" s="252"/>
      <c r="G2" s="252"/>
      <c r="H2" s="252"/>
      <c r="I2" s="252"/>
      <c r="J2" s="252"/>
      <c r="K2" s="252"/>
      <c r="L2" s="252"/>
      <c r="M2" s="252"/>
      <c r="N2" s="252"/>
      <c r="O2" s="252"/>
      <c r="P2" s="252"/>
      <c r="Q2" s="252"/>
      <c r="R2" s="252"/>
      <c r="S2" s="252"/>
      <c r="T2" s="252"/>
      <c r="U2" s="252"/>
      <c r="V2" s="252"/>
      <c r="W2" s="252"/>
      <c r="X2" s="252"/>
    </row>
    <row r="3" spans="1:25" ht="24.75" customHeight="1">
      <c r="A3" s="367" t="s">
        <v>40</v>
      </c>
      <c r="B3" s="368"/>
      <c r="C3" s="368"/>
      <c r="D3" s="368"/>
      <c r="E3" s="368"/>
      <c r="F3" s="368"/>
      <c r="G3" s="368"/>
      <c r="H3" s="369"/>
      <c r="I3" s="235" t="s">
        <v>41</v>
      </c>
      <c r="J3" s="236"/>
      <c r="K3" s="236"/>
      <c r="L3" s="236"/>
      <c r="M3" s="236"/>
      <c r="N3" s="236"/>
      <c r="O3" s="236"/>
      <c r="P3" s="236"/>
      <c r="Q3" s="236"/>
      <c r="R3" s="236"/>
      <c r="S3" s="236"/>
      <c r="T3" s="236"/>
      <c r="U3" s="236"/>
      <c r="V3" s="236"/>
      <c r="W3" s="236"/>
      <c r="X3" s="237"/>
      <c r="Y3" s="35">
        <v>1</v>
      </c>
    </row>
    <row r="4" spans="1:25" ht="21" customHeight="1">
      <c r="A4" s="238" t="s">
        <v>42</v>
      </c>
      <c r="B4" s="370"/>
      <c r="C4" s="370"/>
      <c r="D4" s="370"/>
      <c r="E4" s="370"/>
      <c r="F4" s="241" t="s">
        <v>43</v>
      </c>
      <c r="G4" s="241"/>
      <c r="H4" s="242"/>
      <c r="I4" s="243" t="s">
        <v>44</v>
      </c>
      <c r="J4" s="244"/>
      <c r="K4" s="244"/>
      <c r="L4" s="244"/>
      <c r="M4" s="244"/>
      <c r="N4" s="244"/>
      <c r="O4" s="244"/>
      <c r="P4" s="244"/>
      <c r="Q4" s="244"/>
      <c r="R4" s="244"/>
      <c r="S4" s="244"/>
      <c r="T4" s="244"/>
      <c r="U4" s="244"/>
      <c r="V4" s="244"/>
      <c r="W4" s="244"/>
      <c r="X4" s="245"/>
      <c r="Y4" s="35"/>
    </row>
    <row r="5" spans="1:25" ht="21" customHeight="1" thickBot="1">
      <c r="A5" s="239"/>
      <c r="B5" s="371"/>
      <c r="C5" s="371"/>
      <c r="D5" s="371"/>
      <c r="E5" s="371"/>
      <c r="F5" s="247" t="s">
        <v>45</v>
      </c>
      <c r="G5" s="247"/>
      <c r="H5" s="248"/>
      <c r="I5" s="221" t="s">
        <v>46</v>
      </c>
      <c r="J5" s="222"/>
      <c r="K5" s="222"/>
      <c r="L5" s="222"/>
      <c r="M5" s="222"/>
      <c r="N5" s="222"/>
      <c r="O5" s="222"/>
      <c r="P5" s="222"/>
      <c r="Q5" s="222"/>
      <c r="R5" s="222"/>
      <c r="S5" s="222"/>
      <c r="T5" s="222"/>
      <c r="U5" s="222"/>
      <c r="V5" s="222"/>
      <c r="W5" s="222"/>
      <c r="X5" s="223"/>
      <c r="Y5" s="35"/>
    </row>
    <row r="6" spans="1:25" ht="21" customHeight="1">
      <c r="A6" s="211" t="s">
        <v>47</v>
      </c>
      <c r="B6" s="36">
        <v>3000</v>
      </c>
      <c r="C6" s="37" t="s">
        <v>48</v>
      </c>
      <c r="D6" s="334"/>
      <c r="E6" s="37" t="s">
        <v>49</v>
      </c>
      <c r="F6" s="214">
        <f>B6*D6</f>
        <v>0</v>
      </c>
      <c r="G6" s="215"/>
      <c r="H6" s="39" t="s">
        <v>48</v>
      </c>
      <c r="I6" s="216" t="s">
        <v>50</v>
      </c>
      <c r="J6" s="217"/>
      <c r="K6" s="217"/>
      <c r="L6" s="217"/>
      <c r="M6" s="217"/>
      <c r="N6" s="217"/>
      <c r="O6" s="217"/>
      <c r="P6" s="217"/>
      <c r="Q6" s="217"/>
      <c r="R6" s="217"/>
      <c r="S6" s="217"/>
      <c r="T6" s="217"/>
      <c r="U6" s="217"/>
      <c r="V6" s="217"/>
      <c r="W6" s="217"/>
      <c r="X6" s="218"/>
      <c r="Y6" s="35"/>
    </row>
    <row r="7" spans="1:25" ht="21" customHeight="1">
      <c r="A7" s="212"/>
      <c r="B7" s="40">
        <v>4000</v>
      </c>
      <c r="C7" s="41" t="s">
        <v>48</v>
      </c>
      <c r="D7" s="335"/>
      <c r="E7" s="41" t="s">
        <v>49</v>
      </c>
      <c r="F7" s="219">
        <f>B7*D7</f>
        <v>0</v>
      </c>
      <c r="G7" s="220"/>
      <c r="H7" s="43" t="s">
        <v>48</v>
      </c>
      <c r="I7" s="221" t="s">
        <v>51</v>
      </c>
      <c r="J7" s="222"/>
      <c r="K7" s="222"/>
      <c r="L7" s="222"/>
      <c r="M7" s="222"/>
      <c r="N7" s="222"/>
      <c r="O7" s="222"/>
      <c r="P7" s="222"/>
      <c r="Q7" s="222"/>
      <c r="R7" s="222"/>
      <c r="S7" s="222"/>
      <c r="T7" s="222"/>
      <c r="U7" s="222"/>
      <c r="V7" s="222"/>
      <c r="W7" s="222"/>
      <c r="X7" s="223"/>
      <c r="Y7" s="35"/>
    </row>
    <row r="8" spans="1:25" ht="21" customHeight="1" thickBot="1">
      <c r="A8" s="212"/>
      <c r="B8" s="44">
        <v>5000</v>
      </c>
      <c r="C8" s="45" t="s">
        <v>48</v>
      </c>
      <c r="D8" s="336"/>
      <c r="E8" s="45" t="s">
        <v>49</v>
      </c>
      <c r="F8" s="224">
        <f>B8*D8</f>
        <v>0</v>
      </c>
      <c r="G8" s="225"/>
      <c r="H8" s="47" t="s">
        <v>48</v>
      </c>
      <c r="I8" s="221" t="s">
        <v>52</v>
      </c>
      <c r="J8" s="222"/>
      <c r="K8" s="222"/>
      <c r="L8" s="222"/>
      <c r="M8" s="222"/>
      <c r="N8" s="222"/>
      <c r="O8" s="222"/>
      <c r="P8" s="222"/>
      <c r="Q8" s="222"/>
      <c r="R8" s="222"/>
      <c r="S8" s="222"/>
      <c r="T8" s="222"/>
      <c r="U8" s="222"/>
      <c r="V8" s="222"/>
      <c r="W8" s="222"/>
      <c r="X8" s="223"/>
      <c r="Y8" s="35"/>
    </row>
    <row r="9" spans="1:25" ht="21" customHeight="1" thickTop="1" thickBot="1">
      <c r="A9" s="213"/>
      <c r="B9" s="226" t="s">
        <v>53</v>
      </c>
      <c r="C9" s="227"/>
      <c r="D9" s="48">
        <f>SUM(D6:D8)</f>
        <v>0</v>
      </c>
      <c r="E9" s="49" t="s">
        <v>49</v>
      </c>
      <c r="F9" s="157">
        <f>SUM(F6:F8)</f>
        <v>0</v>
      </c>
      <c r="G9" s="158"/>
      <c r="H9" s="50" t="s">
        <v>48</v>
      </c>
      <c r="I9" s="228" t="s">
        <v>54</v>
      </c>
      <c r="J9" s="229"/>
      <c r="K9" s="229"/>
      <c r="L9" s="229"/>
      <c r="M9" s="229"/>
      <c r="N9" s="229"/>
      <c r="O9" s="229"/>
      <c r="P9" s="229"/>
      <c r="Q9" s="229"/>
      <c r="R9" s="229"/>
      <c r="S9" s="229"/>
      <c r="T9" s="229"/>
      <c r="U9" s="229"/>
      <c r="V9" s="229"/>
      <c r="W9" s="229"/>
      <c r="X9" s="230"/>
      <c r="Y9" s="35"/>
    </row>
    <row r="10" spans="1:25" ht="8.25" customHeight="1" thickBot="1">
      <c r="A10" s="185"/>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35"/>
    </row>
    <row r="11" spans="1:25" ht="15.75" customHeight="1">
      <c r="A11" s="186" t="s">
        <v>55</v>
      </c>
      <c r="B11" s="189" t="s">
        <v>81</v>
      </c>
      <c r="C11" s="190"/>
      <c r="D11" s="190"/>
      <c r="E11" s="191"/>
      <c r="F11" s="195" t="s">
        <v>56</v>
      </c>
      <c r="G11" s="195"/>
      <c r="H11" s="196"/>
      <c r="I11" s="197" t="s">
        <v>57</v>
      </c>
      <c r="J11" s="195"/>
      <c r="K11" s="195"/>
      <c r="L11" s="195"/>
      <c r="M11" s="196"/>
      <c r="N11" s="198" t="s">
        <v>58</v>
      </c>
      <c r="O11" s="199"/>
      <c r="P11" s="199"/>
      <c r="Q11" s="199"/>
      <c r="R11" s="199"/>
      <c r="S11" s="199"/>
      <c r="T11" s="51" t="s">
        <v>59</v>
      </c>
      <c r="U11" s="52">
        <v>420</v>
      </c>
      <c r="V11" s="53" t="s">
        <v>60</v>
      </c>
      <c r="W11" s="200" t="s">
        <v>61</v>
      </c>
      <c r="X11" s="201"/>
      <c r="Y11" s="35"/>
    </row>
    <row r="12" spans="1:25" ht="15.75" customHeight="1">
      <c r="A12" s="187"/>
      <c r="B12" s="192"/>
      <c r="C12" s="193"/>
      <c r="D12" s="193"/>
      <c r="E12" s="194"/>
      <c r="F12" s="54" t="s">
        <v>62</v>
      </c>
      <c r="G12" s="204" t="s">
        <v>63</v>
      </c>
      <c r="H12" s="205"/>
      <c r="I12" s="206" t="s">
        <v>64</v>
      </c>
      <c r="J12" s="207"/>
      <c r="K12" s="207"/>
      <c r="L12" s="55">
        <v>380</v>
      </c>
      <c r="M12" s="56" t="s">
        <v>60</v>
      </c>
      <c r="N12" s="208" t="s">
        <v>65</v>
      </c>
      <c r="O12" s="209"/>
      <c r="P12" s="209"/>
      <c r="Q12" s="210"/>
      <c r="R12" s="209" t="s">
        <v>66</v>
      </c>
      <c r="S12" s="209"/>
      <c r="T12" s="209"/>
      <c r="U12" s="209"/>
      <c r="V12" s="210"/>
      <c r="W12" s="202"/>
      <c r="X12" s="203"/>
      <c r="Y12" s="35"/>
    </row>
    <row r="13" spans="1:25" ht="23.1" customHeight="1">
      <c r="A13" s="187"/>
      <c r="B13" s="337" t="s">
        <v>67</v>
      </c>
      <c r="C13" s="338"/>
      <c r="D13" s="338"/>
      <c r="E13" s="339"/>
      <c r="F13" s="340"/>
      <c r="G13" s="341"/>
      <c r="H13" s="342"/>
      <c r="I13" s="58">
        <f>F13+G13</f>
        <v>0</v>
      </c>
      <c r="J13" s="59" t="s">
        <v>68</v>
      </c>
      <c r="K13" s="175">
        <f>$L$12*I13</f>
        <v>0</v>
      </c>
      <c r="L13" s="176"/>
      <c r="M13" s="60" t="s">
        <v>48</v>
      </c>
      <c r="N13" s="61">
        <f>I13</f>
        <v>0</v>
      </c>
      <c r="O13" s="59" t="s">
        <v>68</v>
      </c>
      <c r="P13" s="62">
        <f>$U$11*N13</f>
        <v>0</v>
      </c>
      <c r="Q13" s="60" t="s">
        <v>48</v>
      </c>
      <c r="R13" s="345"/>
      <c r="S13" s="59" t="s">
        <v>69</v>
      </c>
      <c r="T13" s="177">
        <f>$U$11*R13</f>
        <v>0</v>
      </c>
      <c r="U13" s="178"/>
      <c r="V13" s="60" t="s">
        <v>48</v>
      </c>
      <c r="W13" s="64">
        <f>K13+P13+T13</f>
        <v>0</v>
      </c>
      <c r="X13" s="65" t="s">
        <v>48</v>
      </c>
      <c r="Y13" s="35"/>
    </row>
    <row r="14" spans="1:25" ht="23.1" customHeight="1">
      <c r="A14" s="187"/>
      <c r="B14" s="337" t="s">
        <v>67</v>
      </c>
      <c r="C14" s="338"/>
      <c r="D14" s="338"/>
      <c r="E14" s="339"/>
      <c r="F14" s="343"/>
      <c r="G14" s="341"/>
      <c r="H14" s="342"/>
      <c r="I14" s="58">
        <f>F14+G14</f>
        <v>0</v>
      </c>
      <c r="J14" s="59" t="s">
        <v>68</v>
      </c>
      <c r="K14" s="175">
        <f>$L$12*I14</f>
        <v>0</v>
      </c>
      <c r="L14" s="176"/>
      <c r="M14" s="60" t="s">
        <v>48</v>
      </c>
      <c r="N14" s="61">
        <f>I14</f>
        <v>0</v>
      </c>
      <c r="O14" s="59" t="s">
        <v>68</v>
      </c>
      <c r="P14" s="62">
        <f>$U$11*N14</f>
        <v>0</v>
      </c>
      <c r="Q14" s="60" t="s">
        <v>48</v>
      </c>
      <c r="R14" s="346"/>
      <c r="S14" s="59" t="s">
        <v>69</v>
      </c>
      <c r="T14" s="177">
        <f>$U$11*R14</f>
        <v>0</v>
      </c>
      <c r="U14" s="178"/>
      <c r="V14" s="60" t="s">
        <v>48</v>
      </c>
      <c r="W14" s="64">
        <f>K14+P14+T14</f>
        <v>0</v>
      </c>
      <c r="X14" s="65" t="s">
        <v>48</v>
      </c>
      <c r="Y14" s="35"/>
    </row>
    <row r="15" spans="1:25" ht="23.1" customHeight="1">
      <c r="A15" s="187"/>
      <c r="B15" s="337" t="s">
        <v>67</v>
      </c>
      <c r="C15" s="338"/>
      <c r="D15" s="338"/>
      <c r="E15" s="339"/>
      <c r="F15" s="343"/>
      <c r="G15" s="341"/>
      <c r="H15" s="342"/>
      <c r="I15" s="58">
        <f>F15+G15</f>
        <v>0</v>
      </c>
      <c r="J15" s="59" t="s">
        <v>68</v>
      </c>
      <c r="K15" s="175">
        <f>$L$12*I15</f>
        <v>0</v>
      </c>
      <c r="L15" s="176"/>
      <c r="M15" s="60" t="s">
        <v>48</v>
      </c>
      <c r="N15" s="61">
        <f>I15</f>
        <v>0</v>
      </c>
      <c r="O15" s="59" t="s">
        <v>68</v>
      </c>
      <c r="P15" s="62">
        <f>$U$11*N15</f>
        <v>0</v>
      </c>
      <c r="Q15" s="60" t="s">
        <v>48</v>
      </c>
      <c r="R15" s="346"/>
      <c r="S15" s="59" t="s">
        <v>69</v>
      </c>
      <c r="T15" s="177">
        <f>$U$11*R15</f>
        <v>0</v>
      </c>
      <c r="U15" s="178"/>
      <c r="V15" s="60" t="s">
        <v>48</v>
      </c>
      <c r="W15" s="64">
        <f>K15+P15+T15</f>
        <v>0</v>
      </c>
      <c r="X15" s="65" t="s">
        <v>48</v>
      </c>
      <c r="Y15" s="35"/>
    </row>
    <row r="16" spans="1:25" ht="23.1" customHeight="1">
      <c r="A16" s="187"/>
      <c r="B16" s="337" t="s">
        <v>67</v>
      </c>
      <c r="C16" s="338"/>
      <c r="D16" s="338"/>
      <c r="E16" s="339"/>
      <c r="F16" s="343"/>
      <c r="G16" s="341"/>
      <c r="H16" s="342"/>
      <c r="I16" s="58">
        <f>F16+G16</f>
        <v>0</v>
      </c>
      <c r="J16" s="59" t="s">
        <v>68</v>
      </c>
      <c r="K16" s="175">
        <f>$L$12*I16</f>
        <v>0</v>
      </c>
      <c r="L16" s="176"/>
      <c r="M16" s="60" t="s">
        <v>48</v>
      </c>
      <c r="N16" s="61">
        <f>I16</f>
        <v>0</v>
      </c>
      <c r="O16" s="59" t="s">
        <v>68</v>
      </c>
      <c r="P16" s="62">
        <f>$U$11*N16</f>
        <v>0</v>
      </c>
      <c r="Q16" s="60" t="s">
        <v>48</v>
      </c>
      <c r="R16" s="346"/>
      <c r="S16" s="59" t="s">
        <v>69</v>
      </c>
      <c r="T16" s="177">
        <f>$U$11*R16</f>
        <v>0</v>
      </c>
      <c r="U16" s="178"/>
      <c r="V16" s="60" t="s">
        <v>48</v>
      </c>
      <c r="W16" s="64">
        <f>K16+P16+T16</f>
        <v>0</v>
      </c>
      <c r="X16" s="65" t="s">
        <v>48</v>
      </c>
      <c r="Y16" s="35"/>
    </row>
    <row r="17" spans="1:25" ht="23.1" customHeight="1">
      <c r="A17" s="187"/>
      <c r="B17" s="337" t="s">
        <v>67</v>
      </c>
      <c r="C17" s="338"/>
      <c r="D17" s="338"/>
      <c r="E17" s="339"/>
      <c r="F17" s="343"/>
      <c r="G17" s="341"/>
      <c r="H17" s="342"/>
      <c r="I17" s="58">
        <f>F17+G17</f>
        <v>0</v>
      </c>
      <c r="J17" s="59" t="s">
        <v>68</v>
      </c>
      <c r="K17" s="175">
        <f>$L$12*I17</f>
        <v>0</v>
      </c>
      <c r="L17" s="176"/>
      <c r="M17" s="60" t="s">
        <v>48</v>
      </c>
      <c r="N17" s="61">
        <f>I17</f>
        <v>0</v>
      </c>
      <c r="O17" s="59" t="s">
        <v>68</v>
      </c>
      <c r="P17" s="62">
        <f>$U$11*N17</f>
        <v>0</v>
      </c>
      <c r="Q17" s="60" t="s">
        <v>48</v>
      </c>
      <c r="R17" s="346"/>
      <c r="S17" s="59" t="s">
        <v>69</v>
      </c>
      <c r="T17" s="177">
        <f>$U$11*R17</f>
        <v>0</v>
      </c>
      <c r="U17" s="178"/>
      <c r="V17" s="60" t="s">
        <v>48</v>
      </c>
      <c r="W17" s="64">
        <f>K17+P17+T17</f>
        <v>0</v>
      </c>
      <c r="X17" s="65" t="s">
        <v>48</v>
      </c>
      <c r="Y17" s="35"/>
    </row>
    <row r="18" spans="1:25" ht="23.1" customHeight="1">
      <c r="A18" s="187"/>
      <c r="B18" s="337" t="s">
        <v>67</v>
      </c>
      <c r="C18" s="338"/>
      <c r="D18" s="338"/>
      <c r="E18" s="339"/>
      <c r="F18" s="343"/>
      <c r="G18" s="341"/>
      <c r="H18" s="342"/>
      <c r="I18" s="58">
        <f t="shared" ref="I18:I26" si="0">F18+G18</f>
        <v>0</v>
      </c>
      <c r="J18" s="59" t="s">
        <v>68</v>
      </c>
      <c r="K18" s="175">
        <f t="shared" ref="K18:K26" si="1">$L$12*I18</f>
        <v>0</v>
      </c>
      <c r="L18" s="176"/>
      <c r="M18" s="60" t="s">
        <v>48</v>
      </c>
      <c r="N18" s="61">
        <f t="shared" ref="N18:N26" si="2">I18</f>
        <v>0</v>
      </c>
      <c r="O18" s="59" t="s">
        <v>68</v>
      </c>
      <c r="P18" s="62">
        <f t="shared" ref="P18:P26" si="3">$U$11*N18</f>
        <v>0</v>
      </c>
      <c r="Q18" s="60" t="s">
        <v>48</v>
      </c>
      <c r="R18" s="346"/>
      <c r="S18" s="59" t="s">
        <v>69</v>
      </c>
      <c r="T18" s="177">
        <f t="shared" ref="T18:T26" si="4">$U$11*R18</f>
        <v>0</v>
      </c>
      <c r="U18" s="178"/>
      <c r="V18" s="60" t="s">
        <v>48</v>
      </c>
      <c r="W18" s="64">
        <f t="shared" ref="W18:W26" si="5">K18+P18+T18</f>
        <v>0</v>
      </c>
      <c r="X18" s="65" t="s">
        <v>48</v>
      </c>
      <c r="Y18" s="35"/>
    </row>
    <row r="19" spans="1:25" ht="23.1" customHeight="1">
      <c r="A19" s="187"/>
      <c r="B19" s="337" t="s">
        <v>67</v>
      </c>
      <c r="C19" s="338"/>
      <c r="D19" s="338"/>
      <c r="E19" s="339"/>
      <c r="F19" s="343"/>
      <c r="G19" s="341"/>
      <c r="H19" s="342"/>
      <c r="I19" s="58">
        <f t="shared" si="0"/>
        <v>0</v>
      </c>
      <c r="J19" s="59" t="s">
        <v>68</v>
      </c>
      <c r="K19" s="175">
        <f t="shared" si="1"/>
        <v>0</v>
      </c>
      <c r="L19" s="176"/>
      <c r="M19" s="60" t="s">
        <v>48</v>
      </c>
      <c r="N19" s="61">
        <f t="shared" si="2"/>
        <v>0</v>
      </c>
      <c r="O19" s="59" t="s">
        <v>68</v>
      </c>
      <c r="P19" s="62">
        <f t="shared" si="3"/>
        <v>0</v>
      </c>
      <c r="Q19" s="60" t="s">
        <v>48</v>
      </c>
      <c r="R19" s="346"/>
      <c r="S19" s="59" t="s">
        <v>69</v>
      </c>
      <c r="T19" s="177">
        <f t="shared" si="4"/>
        <v>0</v>
      </c>
      <c r="U19" s="178"/>
      <c r="V19" s="60" t="s">
        <v>48</v>
      </c>
      <c r="W19" s="64">
        <f t="shared" si="5"/>
        <v>0</v>
      </c>
      <c r="X19" s="65" t="s">
        <v>48</v>
      </c>
      <c r="Y19" s="35"/>
    </row>
    <row r="20" spans="1:25" ht="23.1" customHeight="1">
      <c r="A20" s="187"/>
      <c r="B20" s="337" t="s">
        <v>67</v>
      </c>
      <c r="C20" s="338"/>
      <c r="D20" s="338"/>
      <c r="E20" s="339"/>
      <c r="F20" s="343"/>
      <c r="G20" s="341"/>
      <c r="H20" s="342"/>
      <c r="I20" s="58">
        <f t="shared" si="0"/>
        <v>0</v>
      </c>
      <c r="J20" s="59" t="s">
        <v>68</v>
      </c>
      <c r="K20" s="175">
        <f t="shared" si="1"/>
        <v>0</v>
      </c>
      <c r="L20" s="176"/>
      <c r="M20" s="60" t="s">
        <v>48</v>
      </c>
      <c r="N20" s="61">
        <f t="shared" si="2"/>
        <v>0</v>
      </c>
      <c r="O20" s="59" t="s">
        <v>68</v>
      </c>
      <c r="P20" s="62">
        <f t="shared" si="3"/>
        <v>0</v>
      </c>
      <c r="Q20" s="60" t="s">
        <v>48</v>
      </c>
      <c r="R20" s="346"/>
      <c r="S20" s="59" t="s">
        <v>69</v>
      </c>
      <c r="T20" s="177">
        <f t="shared" si="4"/>
        <v>0</v>
      </c>
      <c r="U20" s="178"/>
      <c r="V20" s="60" t="s">
        <v>48</v>
      </c>
      <c r="W20" s="64">
        <f t="shared" si="5"/>
        <v>0</v>
      </c>
      <c r="X20" s="65" t="s">
        <v>48</v>
      </c>
      <c r="Y20" s="35"/>
    </row>
    <row r="21" spans="1:25" ht="23.1" customHeight="1">
      <c r="A21" s="187"/>
      <c r="B21" s="337" t="s">
        <v>67</v>
      </c>
      <c r="C21" s="338"/>
      <c r="D21" s="338"/>
      <c r="E21" s="339"/>
      <c r="F21" s="343"/>
      <c r="G21" s="341"/>
      <c r="H21" s="342"/>
      <c r="I21" s="58">
        <f t="shared" si="0"/>
        <v>0</v>
      </c>
      <c r="J21" s="59" t="s">
        <v>68</v>
      </c>
      <c r="K21" s="175">
        <f t="shared" si="1"/>
        <v>0</v>
      </c>
      <c r="L21" s="176"/>
      <c r="M21" s="60" t="s">
        <v>48</v>
      </c>
      <c r="N21" s="61">
        <f t="shared" si="2"/>
        <v>0</v>
      </c>
      <c r="O21" s="59" t="s">
        <v>68</v>
      </c>
      <c r="P21" s="62">
        <f t="shared" si="3"/>
        <v>0</v>
      </c>
      <c r="Q21" s="60" t="s">
        <v>48</v>
      </c>
      <c r="R21" s="346"/>
      <c r="S21" s="59" t="s">
        <v>69</v>
      </c>
      <c r="T21" s="177">
        <f t="shared" si="4"/>
        <v>0</v>
      </c>
      <c r="U21" s="178"/>
      <c r="V21" s="60" t="s">
        <v>48</v>
      </c>
      <c r="W21" s="64">
        <f t="shared" si="5"/>
        <v>0</v>
      </c>
      <c r="X21" s="65" t="s">
        <v>48</v>
      </c>
      <c r="Y21" s="35"/>
    </row>
    <row r="22" spans="1:25" ht="23.1" customHeight="1">
      <c r="A22" s="187"/>
      <c r="B22" s="337"/>
      <c r="C22" s="338"/>
      <c r="D22" s="338"/>
      <c r="E22" s="339"/>
      <c r="F22" s="343"/>
      <c r="G22" s="341"/>
      <c r="H22" s="342"/>
      <c r="I22" s="58">
        <f t="shared" si="0"/>
        <v>0</v>
      </c>
      <c r="J22" s="59" t="s">
        <v>68</v>
      </c>
      <c r="K22" s="175">
        <f t="shared" si="1"/>
        <v>0</v>
      </c>
      <c r="L22" s="176"/>
      <c r="M22" s="60" t="s">
        <v>48</v>
      </c>
      <c r="N22" s="61">
        <f t="shared" si="2"/>
        <v>0</v>
      </c>
      <c r="O22" s="59" t="s">
        <v>68</v>
      </c>
      <c r="P22" s="62">
        <f t="shared" si="3"/>
        <v>0</v>
      </c>
      <c r="Q22" s="60" t="s">
        <v>48</v>
      </c>
      <c r="R22" s="346"/>
      <c r="S22" s="59" t="s">
        <v>69</v>
      </c>
      <c r="T22" s="177">
        <f t="shared" si="4"/>
        <v>0</v>
      </c>
      <c r="U22" s="178"/>
      <c r="V22" s="60" t="s">
        <v>48</v>
      </c>
      <c r="W22" s="64">
        <f t="shared" si="5"/>
        <v>0</v>
      </c>
      <c r="X22" s="65" t="s">
        <v>48</v>
      </c>
      <c r="Y22" s="35"/>
    </row>
    <row r="23" spans="1:25" ht="23.1" customHeight="1">
      <c r="A23" s="187"/>
      <c r="B23" s="337"/>
      <c r="C23" s="338"/>
      <c r="D23" s="338"/>
      <c r="E23" s="339"/>
      <c r="F23" s="343"/>
      <c r="G23" s="341"/>
      <c r="H23" s="342"/>
      <c r="I23" s="58">
        <f t="shared" si="0"/>
        <v>0</v>
      </c>
      <c r="J23" s="59" t="s">
        <v>68</v>
      </c>
      <c r="K23" s="175">
        <f t="shared" si="1"/>
        <v>0</v>
      </c>
      <c r="L23" s="176"/>
      <c r="M23" s="60" t="s">
        <v>48</v>
      </c>
      <c r="N23" s="61">
        <f t="shared" si="2"/>
        <v>0</v>
      </c>
      <c r="O23" s="59" t="s">
        <v>68</v>
      </c>
      <c r="P23" s="62">
        <f t="shared" si="3"/>
        <v>0</v>
      </c>
      <c r="Q23" s="60" t="s">
        <v>48</v>
      </c>
      <c r="R23" s="346"/>
      <c r="S23" s="59" t="s">
        <v>69</v>
      </c>
      <c r="T23" s="177">
        <f t="shared" si="4"/>
        <v>0</v>
      </c>
      <c r="U23" s="178"/>
      <c r="V23" s="60" t="s">
        <v>48</v>
      </c>
      <c r="W23" s="64">
        <f t="shared" si="5"/>
        <v>0</v>
      </c>
      <c r="X23" s="65" t="s">
        <v>48</v>
      </c>
      <c r="Y23" s="35"/>
    </row>
    <row r="24" spans="1:25" ht="23.1" customHeight="1">
      <c r="A24" s="187"/>
      <c r="B24" s="337"/>
      <c r="C24" s="338"/>
      <c r="D24" s="338"/>
      <c r="E24" s="339"/>
      <c r="F24" s="343"/>
      <c r="G24" s="341"/>
      <c r="H24" s="342"/>
      <c r="I24" s="58">
        <f t="shared" si="0"/>
        <v>0</v>
      </c>
      <c r="J24" s="59" t="s">
        <v>68</v>
      </c>
      <c r="K24" s="175">
        <f t="shared" si="1"/>
        <v>0</v>
      </c>
      <c r="L24" s="176"/>
      <c r="M24" s="60" t="s">
        <v>48</v>
      </c>
      <c r="N24" s="61">
        <f t="shared" si="2"/>
        <v>0</v>
      </c>
      <c r="O24" s="59" t="s">
        <v>68</v>
      </c>
      <c r="P24" s="62">
        <f t="shared" si="3"/>
        <v>0</v>
      </c>
      <c r="Q24" s="60" t="s">
        <v>48</v>
      </c>
      <c r="R24" s="346"/>
      <c r="S24" s="59" t="s">
        <v>69</v>
      </c>
      <c r="T24" s="177">
        <f t="shared" si="4"/>
        <v>0</v>
      </c>
      <c r="U24" s="178"/>
      <c r="V24" s="60" t="s">
        <v>48</v>
      </c>
      <c r="W24" s="64">
        <f t="shared" si="5"/>
        <v>0</v>
      </c>
      <c r="X24" s="65" t="s">
        <v>48</v>
      </c>
      <c r="Y24" s="35"/>
    </row>
    <row r="25" spans="1:25" ht="23.1" customHeight="1">
      <c r="A25" s="187"/>
      <c r="B25" s="337"/>
      <c r="C25" s="338"/>
      <c r="D25" s="338"/>
      <c r="E25" s="339"/>
      <c r="F25" s="343"/>
      <c r="G25" s="341"/>
      <c r="H25" s="342"/>
      <c r="I25" s="58">
        <f t="shared" si="0"/>
        <v>0</v>
      </c>
      <c r="J25" s="59" t="s">
        <v>68</v>
      </c>
      <c r="K25" s="175">
        <f t="shared" si="1"/>
        <v>0</v>
      </c>
      <c r="L25" s="176"/>
      <c r="M25" s="60" t="s">
        <v>48</v>
      </c>
      <c r="N25" s="61">
        <f t="shared" si="2"/>
        <v>0</v>
      </c>
      <c r="O25" s="59" t="s">
        <v>68</v>
      </c>
      <c r="P25" s="62">
        <f t="shared" si="3"/>
        <v>0</v>
      </c>
      <c r="Q25" s="60" t="s">
        <v>48</v>
      </c>
      <c r="R25" s="346"/>
      <c r="S25" s="59" t="s">
        <v>69</v>
      </c>
      <c r="T25" s="177">
        <f t="shared" si="4"/>
        <v>0</v>
      </c>
      <c r="U25" s="178"/>
      <c r="V25" s="60" t="s">
        <v>48</v>
      </c>
      <c r="W25" s="64">
        <f t="shared" si="5"/>
        <v>0</v>
      </c>
      <c r="X25" s="65" t="s">
        <v>48</v>
      </c>
      <c r="Y25" s="35"/>
    </row>
    <row r="26" spans="1:25" ht="23.1" customHeight="1" thickBot="1">
      <c r="A26" s="187"/>
      <c r="B26" s="337"/>
      <c r="C26" s="338"/>
      <c r="D26" s="338"/>
      <c r="E26" s="339"/>
      <c r="F26" s="344"/>
      <c r="G26" s="341"/>
      <c r="H26" s="342"/>
      <c r="I26" s="58">
        <f t="shared" si="0"/>
        <v>0</v>
      </c>
      <c r="J26" s="69" t="s">
        <v>68</v>
      </c>
      <c r="K26" s="175">
        <f t="shared" si="1"/>
        <v>0</v>
      </c>
      <c r="L26" s="176"/>
      <c r="M26" s="60" t="s">
        <v>48</v>
      </c>
      <c r="N26" s="61">
        <f t="shared" si="2"/>
        <v>0</v>
      </c>
      <c r="O26" s="59" t="s">
        <v>68</v>
      </c>
      <c r="P26" s="62">
        <f t="shared" si="3"/>
        <v>0</v>
      </c>
      <c r="Q26" s="60" t="s">
        <v>48</v>
      </c>
      <c r="R26" s="347"/>
      <c r="S26" s="59" t="s">
        <v>69</v>
      </c>
      <c r="T26" s="177">
        <f t="shared" si="4"/>
        <v>0</v>
      </c>
      <c r="U26" s="178"/>
      <c r="V26" s="71" t="s">
        <v>89</v>
      </c>
      <c r="W26" s="64">
        <f t="shared" si="5"/>
        <v>0</v>
      </c>
      <c r="X26" s="65" t="s">
        <v>48</v>
      </c>
      <c r="Y26" s="35"/>
    </row>
    <row r="27" spans="1:25" ht="23.1" customHeight="1" thickTop="1" thickBot="1">
      <c r="A27" s="188"/>
      <c r="B27" s="155" t="s">
        <v>70</v>
      </c>
      <c r="C27" s="156"/>
      <c r="D27" s="156"/>
      <c r="E27" s="156"/>
      <c r="F27" s="156"/>
      <c r="G27" s="156"/>
      <c r="H27" s="156"/>
      <c r="I27" s="74">
        <f>SUM(I13:I26)</f>
        <v>0</v>
      </c>
      <c r="J27" s="75" t="s">
        <v>68</v>
      </c>
      <c r="K27" s="157">
        <f>SUM(K13:L26)</f>
        <v>0</v>
      </c>
      <c r="L27" s="158"/>
      <c r="M27" s="76" t="s">
        <v>48</v>
      </c>
      <c r="N27" s="74">
        <f>SUM(N13:N26)</f>
        <v>0</v>
      </c>
      <c r="O27" s="76" t="s">
        <v>68</v>
      </c>
      <c r="P27" s="74">
        <f>SUM(P13:Q26)</f>
        <v>0</v>
      </c>
      <c r="Q27" s="76" t="s">
        <v>48</v>
      </c>
      <c r="R27" s="74">
        <f>SUM(R13:R26)</f>
        <v>0</v>
      </c>
      <c r="S27" s="76" t="s">
        <v>69</v>
      </c>
      <c r="T27" s="157">
        <f>SUM(T13:U26)</f>
        <v>0</v>
      </c>
      <c r="U27" s="158"/>
      <c r="V27" s="77" t="s">
        <v>48</v>
      </c>
      <c r="W27" s="78">
        <f>SUM(W13:W26)</f>
        <v>0</v>
      </c>
      <c r="X27" s="79" t="s">
        <v>48</v>
      </c>
      <c r="Y27" s="35"/>
    </row>
    <row r="28" spans="1:25" ht="24.95" customHeight="1" thickBot="1">
      <c r="A28" s="159" t="s">
        <v>71</v>
      </c>
      <c r="B28" s="160"/>
      <c r="C28" s="160"/>
      <c r="D28" s="160"/>
      <c r="E28" s="160"/>
      <c r="F28" s="160"/>
      <c r="G28" s="160"/>
      <c r="H28" s="160"/>
      <c r="I28" s="160"/>
      <c r="J28" s="160"/>
      <c r="K28" s="160"/>
      <c r="L28" s="160"/>
      <c r="M28" s="160"/>
      <c r="N28" s="160"/>
      <c r="O28" s="160"/>
      <c r="P28" s="160"/>
      <c r="Q28" s="160"/>
      <c r="R28" s="160"/>
      <c r="S28" s="160"/>
      <c r="T28" s="160"/>
      <c r="U28" s="160"/>
      <c r="V28" s="160"/>
      <c r="W28" s="80">
        <f>F9+W27</f>
        <v>0</v>
      </c>
      <c r="X28" s="81" t="s">
        <v>48</v>
      </c>
    </row>
    <row r="29" spans="1:25" ht="7.5" customHeight="1" thickBot="1">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row>
    <row r="30" spans="1:25" ht="24.95" customHeight="1" thickBot="1">
      <c r="A30" s="162" t="s">
        <v>72</v>
      </c>
      <c r="B30" s="163"/>
      <c r="C30" s="164" t="s">
        <v>73</v>
      </c>
      <c r="D30" s="163"/>
      <c r="E30" s="165"/>
      <c r="F30" s="348"/>
      <c r="G30" s="349"/>
      <c r="H30" s="82" t="s">
        <v>48</v>
      </c>
      <c r="I30" s="164" t="s">
        <v>74</v>
      </c>
      <c r="J30" s="163"/>
      <c r="K30" s="165"/>
      <c r="L30" s="83">
        <v>800</v>
      </c>
      <c r="M30" s="84" t="s">
        <v>48</v>
      </c>
      <c r="N30" s="350"/>
      <c r="O30" s="86" t="s">
        <v>68</v>
      </c>
      <c r="P30" s="87">
        <f>L30*N30</f>
        <v>0</v>
      </c>
      <c r="Q30" s="88" t="s">
        <v>48</v>
      </c>
      <c r="R30" s="168"/>
      <c r="S30" s="169"/>
      <c r="T30" s="179" t="s">
        <v>75</v>
      </c>
      <c r="U30" s="180"/>
      <c r="V30" s="181"/>
      <c r="W30" s="89">
        <f>F30+P30</f>
        <v>0</v>
      </c>
      <c r="X30" s="81" t="s">
        <v>48</v>
      </c>
    </row>
    <row r="31" spans="1:25" ht="7.5" customHeight="1" thickBot="1">
      <c r="A31" s="151" t="s">
        <v>76</v>
      </c>
      <c r="B31" s="151"/>
      <c r="C31" s="151"/>
      <c r="D31" s="151"/>
      <c r="E31" s="151"/>
      <c r="F31" s="151"/>
      <c r="G31" s="151"/>
      <c r="H31" s="151"/>
      <c r="I31" s="151"/>
      <c r="J31" s="151"/>
      <c r="K31" s="151"/>
      <c r="L31" s="151"/>
      <c r="M31" s="151"/>
      <c r="N31" s="151"/>
      <c r="O31" s="151"/>
      <c r="P31" s="151"/>
      <c r="Q31" s="151"/>
      <c r="R31" s="151"/>
      <c r="S31" s="151"/>
      <c r="T31" s="90"/>
      <c r="U31" s="90"/>
      <c r="V31" s="90"/>
      <c r="W31" s="90"/>
      <c r="X31" s="90"/>
    </row>
    <row r="32" spans="1:25" ht="24.95" customHeight="1" thickBot="1">
      <c r="A32" s="151"/>
      <c r="B32" s="151"/>
      <c r="C32" s="151"/>
      <c r="D32" s="151"/>
      <c r="E32" s="151"/>
      <c r="F32" s="151"/>
      <c r="G32" s="151"/>
      <c r="H32" s="151"/>
      <c r="I32" s="151"/>
      <c r="J32" s="151"/>
      <c r="K32" s="151"/>
      <c r="L32" s="151"/>
      <c r="M32" s="151"/>
      <c r="N32" s="151"/>
      <c r="O32" s="151"/>
      <c r="P32" s="151"/>
      <c r="Q32" s="151"/>
      <c r="R32" s="151"/>
      <c r="S32" s="151"/>
      <c r="T32" s="152" t="s">
        <v>77</v>
      </c>
      <c r="U32" s="153"/>
      <c r="V32" s="154"/>
      <c r="W32" s="91">
        <f>W28-W30</f>
        <v>0</v>
      </c>
      <c r="X32" s="81" t="s">
        <v>48</v>
      </c>
    </row>
    <row r="33" spans="1:25" ht="6" customHeight="1">
      <c r="A33" s="105"/>
      <c r="B33" s="105"/>
      <c r="C33" s="105"/>
      <c r="D33" s="105"/>
      <c r="E33" s="105"/>
      <c r="F33" s="105"/>
      <c r="G33" s="105"/>
      <c r="H33" s="105"/>
      <c r="I33" s="105"/>
      <c r="J33" s="105"/>
      <c r="K33" s="105"/>
      <c r="L33" s="105"/>
      <c r="M33" s="105"/>
      <c r="N33" s="105"/>
      <c r="O33" s="105"/>
      <c r="P33" s="105"/>
      <c r="Q33" s="105"/>
      <c r="R33" s="105"/>
      <c r="S33" s="105"/>
      <c r="T33" s="113"/>
      <c r="U33" s="113"/>
      <c r="V33" s="113"/>
      <c r="W33" s="114"/>
      <c r="X33" s="115"/>
    </row>
    <row r="34" spans="1:25" ht="21" customHeight="1">
      <c r="A34" s="249" t="s">
        <v>84</v>
      </c>
      <c r="B34" s="250"/>
      <c r="C34" s="250"/>
      <c r="D34" s="250"/>
      <c r="E34" s="250"/>
      <c r="F34" s="250"/>
      <c r="G34" s="250"/>
      <c r="H34" s="375"/>
      <c r="I34" s="376"/>
      <c r="J34" s="376"/>
      <c r="K34" s="376"/>
      <c r="L34" s="376"/>
      <c r="M34" s="376"/>
      <c r="N34" s="376"/>
      <c r="O34" s="376"/>
      <c r="P34" s="376"/>
      <c r="Q34" s="377"/>
      <c r="R34" s="372" t="s">
        <v>119</v>
      </c>
      <c r="S34" s="373"/>
      <c r="T34" s="379"/>
      <c r="U34" s="379"/>
      <c r="V34" s="379"/>
      <c r="W34" s="390" t="s">
        <v>126</v>
      </c>
      <c r="X34" s="392"/>
      <c r="Y34" s="393"/>
    </row>
    <row r="35" spans="1:25" ht="21" customHeight="1">
      <c r="A35" s="249" t="s">
        <v>85</v>
      </c>
      <c r="B35" s="250"/>
      <c r="C35" s="250"/>
      <c r="D35" s="250"/>
      <c r="E35" s="250"/>
      <c r="F35" s="250"/>
      <c r="G35" s="250"/>
      <c r="H35" s="378"/>
      <c r="I35" s="378"/>
      <c r="J35" s="378"/>
      <c r="K35" s="378"/>
      <c r="L35" s="378"/>
      <c r="M35" s="378"/>
      <c r="N35" s="378"/>
      <c r="O35" s="378"/>
      <c r="P35" s="378"/>
      <c r="Q35" s="378"/>
      <c r="R35" s="374" t="s">
        <v>119</v>
      </c>
      <c r="S35" s="373"/>
      <c r="T35" s="379"/>
      <c r="U35" s="379"/>
      <c r="V35" s="379"/>
      <c r="W35" s="391" t="s">
        <v>126</v>
      </c>
      <c r="X35" s="392"/>
      <c r="Y35" s="393"/>
    </row>
    <row r="36" spans="1:25" ht="21" customHeight="1">
      <c r="A36" s="249" t="s">
        <v>86</v>
      </c>
      <c r="B36" s="250"/>
      <c r="C36" s="250"/>
      <c r="D36" s="250"/>
      <c r="E36" s="250"/>
      <c r="F36" s="250"/>
      <c r="G36" s="250"/>
      <c r="H36" s="378"/>
      <c r="I36" s="378"/>
      <c r="J36" s="378"/>
      <c r="K36" s="378"/>
      <c r="L36" s="378"/>
      <c r="M36" s="378"/>
      <c r="N36" s="378"/>
      <c r="O36" s="378"/>
      <c r="P36" s="378"/>
      <c r="Q36" s="378"/>
      <c r="R36" s="374" t="s">
        <v>119</v>
      </c>
      <c r="S36" s="373"/>
      <c r="T36" s="379"/>
      <c r="U36" s="379"/>
      <c r="V36" s="379"/>
      <c r="W36" s="391" t="s">
        <v>126</v>
      </c>
      <c r="X36" s="392"/>
      <c r="Y36" s="393"/>
    </row>
    <row r="37" spans="1:25" ht="21" customHeight="1"/>
  </sheetData>
  <sheetProtection sheet="1" objects="1" scenarios="1"/>
  <mergeCells count="115">
    <mergeCell ref="R34:S34"/>
    <mergeCell ref="R35:S35"/>
    <mergeCell ref="R36:S36"/>
    <mergeCell ref="T34:V34"/>
    <mergeCell ref="T35:V35"/>
    <mergeCell ref="T36:V36"/>
    <mergeCell ref="X34:Y34"/>
    <mergeCell ref="X35:Y35"/>
    <mergeCell ref="X36:Y36"/>
    <mergeCell ref="A2:X2"/>
    <mergeCell ref="A3:H3"/>
    <mergeCell ref="I3:X3"/>
    <mergeCell ref="A4:A5"/>
    <mergeCell ref="B4:E4"/>
    <mergeCell ref="F4:H4"/>
    <mergeCell ref="I4:X4"/>
    <mergeCell ref="B5:E5"/>
    <mergeCell ref="F5:H5"/>
    <mergeCell ref="I5:X5"/>
    <mergeCell ref="A6:A9"/>
    <mergeCell ref="F6:G6"/>
    <mergeCell ref="I6:X6"/>
    <mergeCell ref="F7:G7"/>
    <mergeCell ref="I7:X7"/>
    <mergeCell ref="F8:G8"/>
    <mergeCell ref="I8:X8"/>
    <mergeCell ref="B9:C9"/>
    <mergeCell ref="F9:G9"/>
    <mergeCell ref="I9:X9"/>
    <mergeCell ref="B14:E14"/>
    <mergeCell ref="G14:H14"/>
    <mergeCell ref="K14:L14"/>
    <mergeCell ref="T14:U14"/>
    <mergeCell ref="A10:X10"/>
    <mergeCell ref="A11:A27"/>
    <mergeCell ref="B11:E12"/>
    <mergeCell ref="F11:H11"/>
    <mergeCell ref="I11:M11"/>
    <mergeCell ref="N11:S11"/>
    <mergeCell ref="W11:X12"/>
    <mergeCell ref="G12:H12"/>
    <mergeCell ref="I12:K12"/>
    <mergeCell ref="N12:Q12"/>
    <mergeCell ref="R12:V12"/>
    <mergeCell ref="B13:E13"/>
    <mergeCell ref="G13:H13"/>
    <mergeCell ref="K13:L13"/>
    <mergeCell ref="T13:U13"/>
    <mergeCell ref="B15:E15"/>
    <mergeCell ref="B16:E16"/>
    <mergeCell ref="G16:H16"/>
    <mergeCell ref="K16:L16"/>
    <mergeCell ref="T16:U16"/>
    <mergeCell ref="B17:E17"/>
    <mergeCell ref="G17:H17"/>
    <mergeCell ref="K17:L17"/>
    <mergeCell ref="T17:U17"/>
    <mergeCell ref="G15:H15"/>
    <mergeCell ref="K15:L15"/>
    <mergeCell ref="T15:U15"/>
    <mergeCell ref="K26:L26"/>
    <mergeCell ref="T26:U26"/>
    <mergeCell ref="T30:V30"/>
    <mergeCell ref="B24:E24"/>
    <mergeCell ref="G24:H24"/>
    <mergeCell ref="K24:L24"/>
    <mergeCell ref="T24:U24"/>
    <mergeCell ref="B25:E25"/>
    <mergeCell ref="G25:H25"/>
    <mergeCell ref="K25:L25"/>
    <mergeCell ref="T25:U25"/>
    <mergeCell ref="G21:H21"/>
    <mergeCell ref="K21:L21"/>
    <mergeCell ref="T21:U21"/>
    <mergeCell ref="G22:H22"/>
    <mergeCell ref="K22:L22"/>
    <mergeCell ref="T22:U22"/>
    <mergeCell ref="B18:E18"/>
    <mergeCell ref="B19:E19"/>
    <mergeCell ref="B20:E20"/>
    <mergeCell ref="B21:E21"/>
    <mergeCell ref="B22:E22"/>
    <mergeCell ref="G18:H18"/>
    <mergeCell ref="K18:L18"/>
    <mergeCell ref="T18:U18"/>
    <mergeCell ref="G19:H19"/>
    <mergeCell ref="K19:L19"/>
    <mergeCell ref="T19:U19"/>
    <mergeCell ref="G20:H20"/>
    <mergeCell ref="K20:L20"/>
    <mergeCell ref="T20:U20"/>
    <mergeCell ref="A34:G34"/>
    <mergeCell ref="H34:Q34"/>
    <mergeCell ref="A35:G35"/>
    <mergeCell ref="H35:Q35"/>
    <mergeCell ref="A36:G36"/>
    <mergeCell ref="H36:Q36"/>
    <mergeCell ref="G23:H23"/>
    <mergeCell ref="K23:L23"/>
    <mergeCell ref="T23:U23"/>
    <mergeCell ref="B23:E23"/>
    <mergeCell ref="A31:S32"/>
    <mergeCell ref="T32:V32"/>
    <mergeCell ref="B27:H27"/>
    <mergeCell ref="K27:L27"/>
    <mergeCell ref="T27:U27"/>
    <mergeCell ref="A28:V28"/>
    <mergeCell ref="A29:X29"/>
    <mergeCell ref="A30:B30"/>
    <mergeCell ref="C30:E30"/>
    <mergeCell ref="F30:G30"/>
    <mergeCell ref="I30:K30"/>
    <mergeCell ref="R30:S30"/>
    <mergeCell ref="B26:E26"/>
    <mergeCell ref="G26:H26"/>
  </mergeCells>
  <phoneticPr fontId="3"/>
  <dataValidations count="2">
    <dataValidation type="list" allowBlank="1" showInputMessage="1" showErrorMessage="1" sqref="T34:V36" xr:uid="{DF5119D1-B397-4294-8F8A-C0B6B72F6BAC}">
      <formula1>"メール可,郵送希望"</formula1>
    </dataValidation>
    <dataValidation type="list" allowBlank="1" showInputMessage="1" showErrorMessage="1" sqref="X34:Y36" xr:uid="{D71FE57E-1EA7-418D-8C1F-C413D51673D7}">
      <formula1>"事務局様式,独自様式有"</formula1>
    </dataValidation>
  </dataValidations>
  <pageMargins left="0.31496062992125984" right="0" top="0.59055118110236227" bottom="0" header="0.31496062992125984" footer="0.31496062992125984"/>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6178-8DCD-486D-8C60-222B070334D3}">
  <sheetPr>
    <pageSetUpPr fitToPage="1"/>
  </sheetPr>
  <dimension ref="B2:V35"/>
  <sheetViews>
    <sheetView workbookViewId="0">
      <selection activeCell="U22" sqref="U22"/>
    </sheetView>
  </sheetViews>
  <sheetFormatPr defaultRowHeight="13.5"/>
  <cols>
    <col min="1" max="1" width="6.5" style="294" customWidth="1"/>
    <col min="2" max="2" width="3.625" style="294" customWidth="1"/>
    <col min="3" max="3" width="6.625" style="294" customWidth="1"/>
    <col min="4" max="4" width="2.625" style="294" customWidth="1"/>
    <col min="5" max="5" width="5.125" style="294" customWidth="1"/>
    <col min="6" max="6" width="2.625" style="294" customWidth="1"/>
    <col min="7" max="7" width="5.875" style="294" customWidth="1"/>
    <col min="8" max="8" width="3.375" style="294" customWidth="1"/>
    <col min="9" max="9" width="2.625" style="294" customWidth="1"/>
    <col min="10" max="10" width="5.125" style="294" customWidth="1"/>
    <col min="11" max="11" width="2.625" style="294" customWidth="1"/>
    <col min="12" max="12" width="9.375" style="294" customWidth="1"/>
    <col min="13" max="13" width="5.625" style="294" customWidth="1"/>
    <col min="14" max="14" width="2.625" style="294" customWidth="1"/>
    <col min="15" max="15" width="5.125" style="294" customWidth="1"/>
    <col min="16" max="16" width="2.625" style="294" customWidth="1"/>
    <col min="17" max="17" width="8.625" style="294" customWidth="1"/>
    <col min="18" max="18" width="2.625" style="294" customWidth="1"/>
    <col min="19" max="19" width="4.625" style="294" customWidth="1"/>
    <col min="20" max="20" width="2.625" style="294" customWidth="1"/>
    <col min="21" max="252" width="9" style="294"/>
    <col min="253" max="253" width="3.625" style="294" customWidth="1"/>
    <col min="254" max="254" width="6.625" style="294" customWidth="1"/>
    <col min="255" max="255" width="2.625" style="294" customWidth="1"/>
    <col min="256" max="256" width="5.125" style="294" customWidth="1"/>
    <col min="257" max="257" width="2.625" style="294" customWidth="1"/>
    <col min="258" max="258" width="5.875" style="294" customWidth="1"/>
    <col min="259" max="259" width="3.375" style="294" customWidth="1"/>
    <col min="260" max="260" width="2.625" style="294" customWidth="1"/>
    <col min="261" max="261" width="5.125" style="294" customWidth="1"/>
    <col min="262" max="263" width="2.625" style="294" customWidth="1"/>
    <col min="264" max="264" width="5.625" style="294" customWidth="1"/>
    <col min="265" max="265" width="2.625" style="294" customWidth="1"/>
    <col min="266" max="266" width="5.125" style="294" customWidth="1"/>
    <col min="267" max="267" width="2.625" style="294" customWidth="1"/>
    <col min="268" max="268" width="8.625" style="294" customWidth="1"/>
    <col min="269" max="269" width="2.625" style="294" customWidth="1"/>
    <col min="270" max="270" width="4.625" style="294" customWidth="1"/>
    <col min="271" max="271" width="2.625" style="294" customWidth="1"/>
    <col min="272" max="272" width="3.625" style="294" customWidth="1"/>
    <col min="273" max="273" width="4.625" style="294" customWidth="1"/>
    <col min="274" max="274" width="2.625" style="294" customWidth="1"/>
    <col min="275" max="275" width="9.125" style="294" customWidth="1"/>
    <col min="276" max="276" width="2.625" style="294" customWidth="1"/>
    <col min="277" max="508" width="9" style="294"/>
    <col min="509" max="509" width="3.625" style="294" customWidth="1"/>
    <col min="510" max="510" width="6.625" style="294" customWidth="1"/>
    <col min="511" max="511" width="2.625" style="294" customWidth="1"/>
    <col min="512" max="512" width="5.125" style="294" customWidth="1"/>
    <col min="513" max="513" width="2.625" style="294" customWidth="1"/>
    <col min="514" max="514" width="5.875" style="294" customWidth="1"/>
    <col min="515" max="515" width="3.375" style="294" customWidth="1"/>
    <col min="516" max="516" width="2.625" style="294" customWidth="1"/>
    <col min="517" max="517" width="5.125" style="294" customWidth="1"/>
    <col min="518" max="519" width="2.625" style="294" customWidth="1"/>
    <col min="520" max="520" width="5.625" style="294" customWidth="1"/>
    <col min="521" max="521" width="2.625" style="294" customWidth="1"/>
    <col min="522" max="522" width="5.125" style="294" customWidth="1"/>
    <col min="523" max="523" width="2.625" style="294" customWidth="1"/>
    <col min="524" max="524" width="8.625" style="294" customWidth="1"/>
    <col min="525" max="525" width="2.625" style="294" customWidth="1"/>
    <col min="526" max="526" width="4.625" style="294" customWidth="1"/>
    <col min="527" max="527" width="2.625" style="294" customWidth="1"/>
    <col min="528" max="528" width="3.625" style="294" customWidth="1"/>
    <col min="529" max="529" width="4.625" style="294" customWidth="1"/>
    <col min="530" max="530" width="2.625" style="294" customWidth="1"/>
    <col min="531" max="531" width="9.125" style="294" customWidth="1"/>
    <col min="532" max="532" width="2.625" style="294" customWidth="1"/>
    <col min="533" max="764" width="9" style="294"/>
    <col min="765" max="765" width="3.625" style="294" customWidth="1"/>
    <col min="766" max="766" width="6.625" style="294" customWidth="1"/>
    <col min="767" max="767" width="2.625" style="294" customWidth="1"/>
    <col min="768" max="768" width="5.125" style="294" customWidth="1"/>
    <col min="769" max="769" width="2.625" style="294" customWidth="1"/>
    <col min="770" max="770" width="5.875" style="294" customWidth="1"/>
    <col min="771" max="771" width="3.375" style="294" customWidth="1"/>
    <col min="772" max="772" width="2.625" style="294" customWidth="1"/>
    <col min="773" max="773" width="5.125" style="294" customWidth="1"/>
    <col min="774" max="775" width="2.625" style="294" customWidth="1"/>
    <col min="776" max="776" width="5.625" style="294" customWidth="1"/>
    <col min="777" max="777" width="2.625" style="294" customWidth="1"/>
    <col min="778" max="778" width="5.125" style="294" customWidth="1"/>
    <col min="779" max="779" width="2.625" style="294" customWidth="1"/>
    <col min="780" max="780" width="8.625" style="294" customWidth="1"/>
    <col min="781" max="781" width="2.625" style="294" customWidth="1"/>
    <col min="782" max="782" width="4.625" style="294" customWidth="1"/>
    <col min="783" max="783" width="2.625" style="294" customWidth="1"/>
    <col min="784" max="784" width="3.625" style="294" customWidth="1"/>
    <col min="785" max="785" width="4.625" style="294" customWidth="1"/>
    <col min="786" max="786" width="2.625" style="294" customWidth="1"/>
    <col min="787" max="787" width="9.125" style="294" customWidth="1"/>
    <col min="788" max="788" width="2.625" style="294" customWidth="1"/>
    <col min="789" max="1020" width="9" style="294"/>
    <col min="1021" max="1021" width="3.625" style="294" customWidth="1"/>
    <col min="1022" max="1022" width="6.625" style="294" customWidth="1"/>
    <col min="1023" max="1023" width="2.625" style="294" customWidth="1"/>
    <col min="1024" max="1024" width="5.125" style="294" customWidth="1"/>
    <col min="1025" max="1025" width="2.625" style="294" customWidth="1"/>
    <col min="1026" max="1026" width="5.875" style="294" customWidth="1"/>
    <col min="1027" max="1027" width="3.375" style="294" customWidth="1"/>
    <col min="1028" max="1028" width="2.625" style="294" customWidth="1"/>
    <col min="1029" max="1029" width="5.125" style="294" customWidth="1"/>
    <col min="1030" max="1031" width="2.625" style="294" customWidth="1"/>
    <col min="1032" max="1032" width="5.625" style="294" customWidth="1"/>
    <col min="1033" max="1033" width="2.625" style="294" customWidth="1"/>
    <col min="1034" max="1034" width="5.125" style="294" customWidth="1"/>
    <col min="1035" max="1035" width="2.625" style="294" customWidth="1"/>
    <col min="1036" max="1036" width="8.625" style="294" customWidth="1"/>
    <col min="1037" max="1037" width="2.625" style="294" customWidth="1"/>
    <col min="1038" max="1038" width="4.625" style="294" customWidth="1"/>
    <col min="1039" max="1039" width="2.625" style="294" customWidth="1"/>
    <col min="1040" max="1040" width="3.625" style="294" customWidth="1"/>
    <col min="1041" max="1041" width="4.625" style="294" customWidth="1"/>
    <col min="1042" max="1042" width="2.625" style="294" customWidth="1"/>
    <col min="1043" max="1043" width="9.125" style="294" customWidth="1"/>
    <col min="1044" max="1044" width="2.625" style="294" customWidth="1"/>
    <col min="1045" max="1276" width="9" style="294"/>
    <col min="1277" max="1277" width="3.625" style="294" customWidth="1"/>
    <col min="1278" max="1278" width="6.625" style="294" customWidth="1"/>
    <col min="1279" max="1279" width="2.625" style="294" customWidth="1"/>
    <col min="1280" max="1280" width="5.125" style="294" customWidth="1"/>
    <col min="1281" max="1281" width="2.625" style="294" customWidth="1"/>
    <col min="1282" max="1282" width="5.875" style="294" customWidth="1"/>
    <col min="1283" max="1283" width="3.375" style="294" customWidth="1"/>
    <col min="1284" max="1284" width="2.625" style="294" customWidth="1"/>
    <col min="1285" max="1285" width="5.125" style="294" customWidth="1"/>
    <col min="1286" max="1287" width="2.625" style="294" customWidth="1"/>
    <col min="1288" max="1288" width="5.625" style="294" customWidth="1"/>
    <col min="1289" max="1289" width="2.625" style="294" customWidth="1"/>
    <col min="1290" max="1290" width="5.125" style="294" customWidth="1"/>
    <col min="1291" max="1291" width="2.625" style="294" customWidth="1"/>
    <col min="1292" max="1292" width="8.625" style="294" customWidth="1"/>
    <col min="1293" max="1293" width="2.625" style="294" customWidth="1"/>
    <col min="1294" max="1294" width="4.625" style="294" customWidth="1"/>
    <col min="1295" max="1295" width="2.625" style="294" customWidth="1"/>
    <col min="1296" max="1296" width="3.625" style="294" customWidth="1"/>
    <col min="1297" max="1297" width="4.625" style="294" customWidth="1"/>
    <col min="1298" max="1298" width="2.625" style="294" customWidth="1"/>
    <col min="1299" max="1299" width="9.125" style="294" customWidth="1"/>
    <col min="1300" max="1300" width="2.625" style="294" customWidth="1"/>
    <col min="1301" max="1532" width="9" style="294"/>
    <col min="1533" max="1533" width="3.625" style="294" customWidth="1"/>
    <col min="1534" max="1534" width="6.625" style="294" customWidth="1"/>
    <col min="1535" max="1535" width="2.625" style="294" customWidth="1"/>
    <col min="1536" max="1536" width="5.125" style="294" customWidth="1"/>
    <col min="1537" max="1537" width="2.625" style="294" customWidth="1"/>
    <col min="1538" max="1538" width="5.875" style="294" customWidth="1"/>
    <col min="1539" max="1539" width="3.375" style="294" customWidth="1"/>
    <col min="1540" max="1540" width="2.625" style="294" customWidth="1"/>
    <col min="1541" max="1541" width="5.125" style="294" customWidth="1"/>
    <col min="1542" max="1543" width="2.625" style="294" customWidth="1"/>
    <col min="1544" max="1544" width="5.625" style="294" customWidth="1"/>
    <col min="1545" max="1545" width="2.625" style="294" customWidth="1"/>
    <col min="1546" max="1546" width="5.125" style="294" customWidth="1"/>
    <col min="1547" max="1547" width="2.625" style="294" customWidth="1"/>
    <col min="1548" max="1548" width="8.625" style="294" customWidth="1"/>
    <col min="1549" max="1549" width="2.625" style="294" customWidth="1"/>
    <col min="1550" max="1550" width="4.625" style="294" customWidth="1"/>
    <col min="1551" max="1551" width="2.625" style="294" customWidth="1"/>
    <col min="1552" max="1552" width="3.625" style="294" customWidth="1"/>
    <col min="1553" max="1553" width="4.625" style="294" customWidth="1"/>
    <col min="1554" max="1554" width="2.625" style="294" customWidth="1"/>
    <col min="1555" max="1555" width="9.125" style="294" customWidth="1"/>
    <col min="1556" max="1556" width="2.625" style="294" customWidth="1"/>
    <col min="1557" max="1788" width="9" style="294"/>
    <col min="1789" max="1789" width="3.625" style="294" customWidth="1"/>
    <col min="1790" max="1790" width="6.625" style="294" customWidth="1"/>
    <col min="1791" max="1791" width="2.625" style="294" customWidth="1"/>
    <col min="1792" max="1792" width="5.125" style="294" customWidth="1"/>
    <col min="1793" max="1793" width="2.625" style="294" customWidth="1"/>
    <col min="1794" max="1794" width="5.875" style="294" customWidth="1"/>
    <col min="1795" max="1795" width="3.375" style="294" customWidth="1"/>
    <col min="1796" max="1796" width="2.625" style="294" customWidth="1"/>
    <col min="1797" max="1797" width="5.125" style="294" customWidth="1"/>
    <col min="1798" max="1799" width="2.625" style="294" customWidth="1"/>
    <col min="1800" max="1800" width="5.625" style="294" customWidth="1"/>
    <col min="1801" max="1801" width="2.625" style="294" customWidth="1"/>
    <col min="1802" max="1802" width="5.125" style="294" customWidth="1"/>
    <col min="1803" max="1803" width="2.625" style="294" customWidth="1"/>
    <col min="1804" max="1804" width="8.625" style="294" customWidth="1"/>
    <col min="1805" max="1805" width="2.625" style="294" customWidth="1"/>
    <col min="1806" max="1806" width="4.625" style="294" customWidth="1"/>
    <col min="1807" max="1807" width="2.625" style="294" customWidth="1"/>
    <col min="1808" max="1808" width="3.625" style="294" customWidth="1"/>
    <col min="1809" max="1809" width="4.625" style="294" customWidth="1"/>
    <col min="1810" max="1810" width="2.625" style="294" customWidth="1"/>
    <col min="1811" max="1811" width="9.125" style="294" customWidth="1"/>
    <col min="1812" max="1812" width="2.625" style="294" customWidth="1"/>
    <col min="1813" max="2044" width="9" style="294"/>
    <col min="2045" max="2045" width="3.625" style="294" customWidth="1"/>
    <col min="2046" max="2046" width="6.625" style="294" customWidth="1"/>
    <col min="2047" max="2047" width="2.625" style="294" customWidth="1"/>
    <col min="2048" max="2048" width="5.125" style="294" customWidth="1"/>
    <col min="2049" max="2049" width="2.625" style="294" customWidth="1"/>
    <col min="2050" max="2050" width="5.875" style="294" customWidth="1"/>
    <col min="2051" max="2051" width="3.375" style="294" customWidth="1"/>
    <col min="2052" max="2052" width="2.625" style="294" customWidth="1"/>
    <col min="2053" max="2053" width="5.125" style="294" customWidth="1"/>
    <col min="2054" max="2055" width="2.625" style="294" customWidth="1"/>
    <col min="2056" max="2056" width="5.625" style="294" customWidth="1"/>
    <col min="2057" max="2057" width="2.625" style="294" customWidth="1"/>
    <col min="2058" max="2058" width="5.125" style="294" customWidth="1"/>
    <col min="2059" max="2059" width="2.625" style="294" customWidth="1"/>
    <col min="2060" max="2060" width="8.625" style="294" customWidth="1"/>
    <col min="2061" max="2061" width="2.625" style="294" customWidth="1"/>
    <col min="2062" max="2062" width="4.625" style="294" customWidth="1"/>
    <col min="2063" max="2063" width="2.625" style="294" customWidth="1"/>
    <col min="2064" max="2064" width="3.625" style="294" customWidth="1"/>
    <col min="2065" max="2065" width="4.625" style="294" customWidth="1"/>
    <col min="2066" max="2066" width="2.625" style="294" customWidth="1"/>
    <col min="2067" max="2067" width="9.125" style="294" customWidth="1"/>
    <col min="2068" max="2068" width="2.625" style="294" customWidth="1"/>
    <col min="2069" max="2300" width="9" style="294"/>
    <col min="2301" max="2301" width="3.625" style="294" customWidth="1"/>
    <col min="2302" max="2302" width="6.625" style="294" customWidth="1"/>
    <col min="2303" max="2303" width="2.625" style="294" customWidth="1"/>
    <col min="2304" max="2304" width="5.125" style="294" customWidth="1"/>
    <col min="2305" max="2305" width="2.625" style="294" customWidth="1"/>
    <col min="2306" max="2306" width="5.875" style="294" customWidth="1"/>
    <col min="2307" max="2307" width="3.375" style="294" customWidth="1"/>
    <col min="2308" max="2308" width="2.625" style="294" customWidth="1"/>
    <col min="2309" max="2309" width="5.125" style="294" customWidth="1"/>
    <col min="2310" max="2311" width="2.625" style="294" customWidth="1"/>
    <col min="2312" max="2312" width="5.625" style="294" customWidth="1"/>
    <col min="2313" max="2313" width="2.625" style="294" customWidth="1"/>
    <col min="2314" max="2314" width="5.125" style="294" customWidth="1"/>
    <col min="2315" max="2315" width="2.625" style="294" customWidth="1"/>
    <col min="2316" max="2316" width="8.625" style="294" customWidth="1"/>
    <col min="2317" max="2317" width="2.625" style="294" customWidth="1"/>
    <col min="2318" max="2318" width="4.625" style="294" customWidth="1"/>
    <col min="2319" max="2319" width="2.625" style="294" customWidth="1"/>
    <col min="2320" max="2320" width="3.625" style="294" customWidth="1"/>
    <col min="2321" max="2321" width="4.625" style="294" customWidth="1"/>
    <col min="2322" max="2322" width="2.625" style="294" customWidth="1"/>
    <col min="2323" max="2323" width="9.125" style="294" customWidth="1"/>
    <col min="2324" max="2324" width="2.625" style="294" customWidth="1"/>
    <col min="2325" max="2556" width="9" style="294"/>
    <col min="2557" max="2557" width="3.625" style="294" customWidth="1"/>
    <col min="2558" max="2558" width="6.625" style="294" customWidth="1"/>
    <col min="2559" max="2559" width="2.625" style="294" customWidth="1"/>
    <col min="2560" max="2560" width="5.125" style="294" customWidth="1"/>
    <col min="2561" max="2561" width="2.625" style="294" customWidth="1"/>
    <col min="2562" max="2562" width="5.875" style="294" customWidth="1"/>
    <col min="2563" max="2563" width="3.375" style="294" customWidth="1"/>
    <col min="2564" max="2564" width="2.625" style="294" customWidth="1"/>
    <col min="2565" max="2565" width="5.125" style="294" customWidth="1"/>
    <col min="2566" max="2567" width="2.625" style="294" customWidth="1"/>
    <col min="2568" max="2568" width="5.625" style="294" customWidth="1"/>
    <col min="2569" max="2569" width="2.625" style="294" customWidth="1"/>
    <col min="2570" max="2570" width="5.125" style="294" customWidth="1"/>
    <col min="2571" max="2571" width="2.625" style="294" customWidth="1"/>
    <col min="2572" max="2572" width="8.625" style="294" customWidth="1"/>
    <col min="2573" max="2573" width="2.625" style="294" customWidth="1"/>
    <col min="2574" max="2574" width="4.625" style="294" customWidth="1"/>
    <col min="2575" max="2575" width="2.625" style="294" customWidth="1"/>
    <col min="2576" max="2576" width="3.625" style="294" customWidth="1"/>
    <col min="2577" max="2577" width="4.625" style="294" customWidth="1"/>
    <col min="2578" max="2578" width="2.625" style="294" customWidth="1"/>
    <col min="2579" max="2579" width="9.125" style="294" customWidth="1"/>
    <col min="2580" max="2580" width="2.625" style="294" customWidth="1"/>
    <col min="2581" max="2812" width="9" style="294"/>
    <col min="2813" max="2813" width="3.625" style="294" customWidth="1"/>
    <col min="2814" max="2814" width="6.625" style="294" customWidth="1"/>
    <col min="2815" max="2815" width="2.625" style="294" customWidth="1"/>
    <col min="2816" max="2816" width="5.125" style="294" customWidth="1"/>
    <col min="2817" max="2817" width="2.625" style="294" customWidth="1"/>
    <col min="2818" max="2818" width="5.875" style="294" customWidth="1"/>
    <col min="2819" max="2819" width="3.375" style="294" customWidth="1"/>
    <col min="2820" max="2820" width="2.625" style="294" customWidth="1"/>
    <col min="2821" max="2821" width="5.125" style="294" customWidth="1"/>
    <col min="2822" max="2823" width="2.625" style="294" customWidth="1"/>
    <col min="2824" max="2824" width="5.625" style="294" customWidth="1"/>
    <col min="2825" max="2825" width="2.625" style="294" customWidth="1"/>
    <col min="2826" max="2826" width="5.125" style="294" customWidth="1"/>
    <col min="2827" max="2827" width="2.625" style="294" customWidth="1"/>
    <col min="2828" max="2828" width="8.625" style="294" customWidth="1"/>
    <col min="2829" max="2829" width="2.625" style="294" customWidth="1"/>
    <col min="2830" max="2830" width="4.625" style="294" customWidth="1"/>
    <col min="2831" max="2831" width="2.625" style="294" customWidth="1"/>
    <col min="2832" max="2832" width="3.625" style="294" customWidth="1"/>
    <col min="2833" max="2833" width="4.625" style="294" customWidth="1"/>
    <col min="2834" max="2834" width="2.625" style="294" customWidth="1"/>
    <col min="2835" max="2835" width="9.125" style="294" customWidth="1"/>
    <col min="2836" max="2836" width="2.625" style="294" customWidth="1"/>
    <col min="2837" max="3068" width="9" style="294"/>
    <col min="3069" max="3069" width="3.625" style="294" customWidth="1"/>
    <col min="3070" max="3070" width="6.625" style="294" customWidth="1"/>
    <col min="3071" max="3071" width="2.625" style="294" customWidth="1"/>
    <col min="3072" max="3072" width="5.125" style="294" customWidth="1"/>
    <col min="3073" max="3073" width="2.625" style="294" customWidth="1"/>
    <col min="3074" max="3074" width="5.875" style="294" customWidth="1"/>
    <col min="3075" max="3075" width="3.375" style="294" customWidth="1"/>
    <col min="3076" max="3076" width="2.625" style="294" customWidth="1"/>
    <col min="3077" max="3077" width="5.125" style="294" customWidth="1"/>
    <col min="3078" max="3079" width="2.625" style="294" customWidth="1"/>
    <col min="3080" max="3080" width="5.625" style="294" customWidth="1"/>
    <col min="3081" max="3081" width="2.625" style="294" customWidth="1"/>
    <col min="3082" max="3082" width="5.125" style="294" customWidth="1"/>
    <col min="3083" max="3083" width="2.625" style="294" customWidth="1"/>
    <col min="3084" max="3084" width="8.625" style="294" customWidth="1"/>
    <col min="3085" max="3085" width="2.625" style="294" customWidth="1"/>
    <col min="3086" max="3086" width="4.625" style="294" customWidth="1"/>
    <col min="3087" max="3087" width="2.625" style="294" customWidth="1"/>
    <col min="3088" max="3088" width="3.625" style="294" customWidth="1"/>
    <col min="3089" max="3089" width="4.625" style="294" customWidth="1"/>
    <col min="3090" max="3090" width="2.625" style="294" customWidth="1"/>
    <col min="3091" max="3091" width="9.125" style="294" customWidth="1"/>
    <col min="3092" max="3092" width="2.625" style="294" customWidth="1"/>
    <col min="3093" max="3324" width="9" style="294"/>
    <col min="3325" max="3325" width="3.625" style="294" customWidth="1"/>
    <col min="3326" max="3326" width="6.625" style="294" customWidth="1"/>
    <col min="3327" max="3327" width="2.625" style="294" customWidth="1"/>
    <col min="3328" max="3328" width="5.125" style="294" customWidth="1"/>
    <col min="3329" max="3329" width="2.625" style="294" customWidth="1"/>
    <col min="3330" max="3330" width="5.875" style="294" customWidth="1"/>
    <col min="3331" max="3331" width="3.375" style="294" customWidth="1"/>
    <col min="3332" max="3332" width="2.625" style="294" customWidth="1"/>
    <col min="3333" max="3333" width="5.125" style="294" customWidth="1"/>
    <col min="3334" max="3335" width="2.625" style="294" customWidth="1"/>
    <col min="3336" max="3336" width="5.625" style="294" customWidth="1"/>
    <col min="3337" max="3337" width="2.625" style="294" customWidth="1"/>
    <col min="3338" max="3338" width="5.125" style="294" customWidth="1"/>
    <col min="3339" max="3339" width="2.625" style="294" customWidth="1"/>
    <col min="3340" max="3340" width="8.625" style="294" customWidth="1"/>
    <col min="3341" max="3341" width="2.625" style="294" customWidth="1"/>
    <col min="3342" max="3342" width="4.625" style="294" customWidth="1"/>
    <col min="3343" max="3343" width="2.625" style="294" customWidth="1"/>
    <col min="3344" max="3344" width="3.625" style="294" customWidth="1"/>
    <col min="3345" max="3345" width="4.625" style="294" customWidth="1"/>
    <col min="3346" max="3346" width="2.625" style="294" customWidth="1"/>
    <col min="3347" max="3347" width="9.125" style="294" customWidth="1"/>
    <col min="3348" max="3348" width="2.625" style="294" customWidth="1"/>
    <col min="3349" max="3580" width="9" style="294"/>
    <col min="3581" max="3581" width="3.625" style="294" customWidth="1"/>
    <col min="3582" max="3582" width="6.625" style="294" customWidth="1"/>
    <col min="3583" max="3583" width="2.625" style="294" customWidth="1"/>
    <col min="3584" max="3584" width="5.125" style="294" customWidth="1"/>
    <col min="3585" max="3585" width="2.625" style="294" customWidth="1"/>
    <col min="3586" max="3586" width="5.875" style="294" customWidth="1"/>
    <col min="3587" max="3587" width="3.375" style="294" customWidth="1"/>
    <col min="3588" max="3588" width="2.625" style="294" customWidth="1"/>
    <col min="3589" max="3589" width="5.125" style="294" customWidth="1"/>
    <col min="3590" max="3591" width="2.625" style="294" customWidth="1"/>
    <col min="3592" max="3592" width="5.625" style="294" customWidth="1"/>
    <col min="3593" max="3593" width="2.625" style="294" customWidth="1"/>
    <col min="3594" max="3594" width="5.125" style="294" customWidth="1"/>
    <col min="3595" max="3595" width="2.625" style="294" customWidth="1"/>
    <col min="3596" max="3596" width="8.625" style="294" customWidth="1"/>
    <col min="3597" max="3597" width="2.625" style="294" customWidth="1"/>
    <col min="3598" max="3598" width="4.625" style="294" customWidth="1"/>
    <col min="3599" max="3599" width="2.625" style="294" customWidth="1"/>
    <col min="3600" max="3600" width="3.625" style="294" customWidth="1"/>
    <col min="3601" max="3601" width="4.625" style="294" customWidth="1"/>
    <col min="3602" max="3602" width="2.625" style="294" customWidth="1"/>
    <col min="3603" max="3603" width="9.125" style="294" customWidth="1"/>
    <col min="3604" max="3604" width="2.625" style="294" customWidth="1"/>
    <col min="3605" max="3836" width="9" style="294"/>
    <col min="3837" max="3837" width="3.625" style="294" customWidth="1"/>
    <col min="3838" max="3838" width="6.625" style="294" customWidth="1"/>
    <col min="3839" max="3839" width="2.625" style="294" customWidth="1"/>
    <col min="3840" max="3840" width="5.125" style="294" customWidth="1"/>
    <col min="3841" max="3841" width="2.625" style="294" customWidth="1"/>
    <col min="3842" max="3842" width="5.875" style="294" customWidth="1"/>
    <col min="3843" max="3843" width="3.375" style="294" customWidth="1"/>
    <col min="3844" max="3844" width="2.625" style="294" customWidth="1"/>
    <col min="3845" max="3845" width="5.125" style="294" customWidth="1"/>
    <col min="3846" max="3847" width="2.625" style="294" customWidth="1"/>
    <col min="3848" max="3848" width="5.625" style="294" customWidth="1"/>
    <col min="3849" max="3849" width="2.625" style="294" customWidth="1"/>
    <col min="3850" max="3850" width="5.125" style="294" customWidth="1"/>
    <col min="3851" max="3851" width="2.625" style="294" customWidth="1"/>
    <col min="3852" max="3852" width="8.625" style="294" customWidth="1"/>
    <col min="3853" max="3853" width="2.625" style="294" customWidth="1"/>
    <col min="3854" max="3854" width="4.625" style="294" customWidth="1"/>
    <col min="3855" max="3855" width="2.625" style="294" customWidth="1"/>
    <col min="3856" max="3856" width="3.625" style="294" customWidth="1"/>
    <col min="3857" max="3857" width="4.625" style="294" customWidth="1"/>
    <col min="3858" max="3858" width="2.625" style="294" customWidth="1"/>
    <col min="3859" max="3859" width="9.125" style="294" customWidth="1"/>
    <col min="3860" max="3860" width="2.625" style="294" customWidth="1"/>
    <col min="3861" max="4092" width="9" style="294"/>
    <col min="4093" max="4093" width="3.625" style="294" customWidth="1"/>
    <col min="4094" max="4094" width="6.625" style="294" customWidth="1"/>
    <col min="4095" max="4095" width="2.625" style="294" customWidth="1"/>
    <col min="4096" max="4096" width="5.125" style="294" customWidth="1"/>
    <col min="4097" max="4097" width="2.625" style="294" customWidth="1"/>
    <col min="4098" max="4098" width="5.875" style="294" customWidth="1"/>
    <col min="4099" max="4099" width="3.375" style="294" customWidth="1"/>
    <col min="4100" max="4100" width="2.625" style="294" customWidth="1"/>
    <col min="4101" max="4101" width="5.125" style="294" customWidth="1"/>
    <col min="4102" max="4103" width="2.625" style="294" customWidth="1"/>
    <col min="4104" max="4104" width="5.625" style="294" customWidth="1"/>
    <col min="4105" max="4105" width="2.625" style="294" customWidth="1"/>
    <col min="4106" max="4106" width="5.125" style="294" customWidth="1"/>
    <col min="4107" max="4107" width="2.625" style="294" customWidth="1"/>
    <col min="4108" max="4108" width="8.625" style="294" customWidth="1"/>
    <col min="4109" max="4109" width="2.625" style="294" customWidth="1"/>
    <col min="4110" max="4110" width="4.625" style="294" customWidth="1"/>
    <col min="4111" max="4111" width="2.625" style="294" customWidth="1"/>
    <col min="4112" max="4112" width="3.625" style="294" customWidth="1"/>
    <col min="4113" max="4113" width="4.625" style="294" customWidth="1"/>
    <col min="4114" max="4114" width="2.625" style="294" customWidth="1"/>
    <col min="4115" max="4115" width="9.125" style="294" customWidth="1"/>
    <col min="4116" max="4116" width="2.625" style="294" customWidth="1"/>
    <col min="4117" max="4348" width="9" style="294"/>
    <col min="4349" max="4349" width="3.625" style="294" customWidth="1"/>
    <col min="4350" max="4350" width="6.625" style="294" customWidth="1"/>
    <col min="4351" max="4351" width="2.625" style="294" customWidth="1"/>
    <col min="4352" max="4352" width="5.125" style="294" customWidth="1"/>
    <col min="4353" max="4353" width="2.625" style="294" customWidth="1"/>
    <col min="4354" max="4354" width="5.875" style="294" customWidth="1"/>
    <col min="4355" max="4355" width="3.375" style="294" customWidth="1"/>
    <col min="4356" max="4356" width="2.625" style="294" customWidth="1"/>
    <col min="4357" max="4357" width="5.125" style="294" customWidth="1"/>
    <col min="4358" max="4359" width="2.625" style="294" customWidth="1"/>
    <col min="4360" max="4360" width="5.625" style="294" customWidth="1"/>
    <col min="4361" max="4361" width="2.625" style="294" customWidth="1"/>
    <col min="4362" max="4362" width="5.125" style="294" customWidth="1"/>
    <col min="4363" max="4363" width="2.625" style="294" customWidth="1"/>
    <col min="4364" max="4364" width="8.625" style="294" customWidth="1"/>
    <col min="4365" max="4365" width="2.625" style="294" customWidth="1"/>
    <col min="4366" max="4366" width="4.625" style="294" customWidth="1"/>
    <col min="4367" max="4367" width="2.625" style="294" customWidth="1"/>
    <col min="4368" max="4368" width="3.625" style="294" customWidth="1"/>
    <col min="4369" max="4369" width="4.625" style="294" customWidth="1"/>
    <col min="4370" max="4370" width="2.625" style="294" customWidth="1"/>
    <col min="4371" max="4371" width="9.125" style="294" customWidth="1"/>
    <col min="4372" max="4372" width="2.625" style="294" customWidth="1"/>
    <col min="4373" max="4604" width="9" style="294"/>
    <col min="4605" max="4605" width="3.625" style="294" customWidth="1"/>
    <col min="4606" max="4606" width="6.625" style="294" customWidth="1"/>
    <col min="4607" max="4607" width="2.625" style="294" customWidth="1"/>
    <col min="4608" max="4608" width="5.125" style="294" customWidth="1"/>
    <col min="4609" max="4609" width="2.625" style="294" customWidth="1"/>
    <col min="4610" max="4610" width="5.875" style="294" customWidth="1"/>
    <col min="4611" max="4611" width="3.375" style="294" customWidth="1"/>
    <col min="4612" max="4612" width="2.625" style="294" customWidth="1"/>
    <col min="4613" max="4613" width="5.125" style="294" customWidth="1"/>
    <col min="4614" max="4615" width="2.625" style="294" customWidth="1"/>
    <col min="4616" max="4616" width="5.625" style="294" customWidth="1"/>
    <col min="4617" max="4617" width="2.625" style="294" customWidth="1"/>
    <col min="4618" max="4618" width="5.125" style="294" customWidth="1"/>
    <col min="4619" max="4619" width="2.625" style="294" customWidth="1"/>
    <col min="4620" max="4620" width="8.625" style="294" customWidth="1"/>
    <col min="4621" max="4621" width="2.625" style="294" customWidth="1"/>
    <col min="4622" max="4622" width="4.625" style="294" customWidth="1"/>
    <col min="4623" max="4623" width="2.625" style="294" customWidth="1"/>
    <col min="4624" max="4624" width="3.625" style="294" customWidth="1"/>
    <col min="4625" max="4625" width="4.625" style="294" customWidth="1"/>
    <col min="4626" max="4626" width="2.625" style="294" customWidth="1"/>
    <col min="4627" max="4627" width="9.125" style="294" customWidth="1"/>
    <col min="4628" max="4628" width="2.625" style="294" customWidth="1"/>
    <col min="4629" max="4860" width="9" style="294"/>
    <col min="4861" max="4861" width="3.625" style="294" customWidth="1"/>
    <col min="4862" max="4862" width="6.625" style="294" customWidth="1"/>
    <col min="4863" max="4863" width="2.625" style="294" customWidth="1"/>
    <col min="4864" max="4864" width="5.125" style="294" customWidth="1"/>
    <col min="4865" max="4865" width="2.625" style="294" customWidth="1"/>
    <col min="4866" max="4866" width="5.875" style="294" customWidth="1"/>
    <col min="4867" max="4867" width="3.375" style="294" customWidth="1"/>
    <col min="4868" max="4868" width="2.625" style="294" customWidth="1"/>
    <col min="4869" max="4869" width="5.125" style="294" customWidth="1"/>
    <col min="4870" max="4871" width="2.625" style="294" customWidth="1"/>
    <col min="4872" max="4872" width="5.625" style="294" customWidth="1"/>
    <col min="4873" max="4873" width="2.625" style="294" customWidth="1"/>
    <col min="4874" max="4874" width="5.125" style="294" customWidth="1"/>
    <col min="4875" max="4875" width="2.625" style="294" customWidth="1"/>
    <col min="4876" max="4876" width="8.625" style="294" customWidth="1"/>
    <col min="4877" max="4877" width="2.625" style="294" customWidth="1"/>
    <col min="4878" max="4878" width="4.625" style="294" customWidth="1"/>
    <col min="4879" max="4879" width="2.625" style="294" customWidth="1"/>
    <col min="4880" max="4880" width="3.625" style="294" customWidth="1"/>
    <col min="4881" max="4881" width="4.625" style="294" customWidth="1"/>
    <col min="4882" max="4882" width="2.625" style="294" customWidth="1"/>
    <col min="4883" max="4883" width="9.125" style="294" customWidth="1"/>
    <col min="4884" max="4884" width="2.625" style="294" customWidth="1"/>
    <col min="4885" max="5116" width="9" style="294"/>
    <col min="5117" max="5117" width="3.625" style="294" customWidth="1"/>
    <col min="5118" max="5118" width="6.625" style="294" customWidth="1"/>
    <col min="5119" max="5119" width="2.625" style="294" customWidth="1"/>
    <col min="5120" max="5120" width="5.125" style="294" customWidth="1"/>
    <col min="5121" max="5121" width="2.625" style="294" customWidth="1"/>
    <col min="5122" max="5122" width="5.875" style="294" customWidth="1"/>
    <col min="5123" max="5123" width="3.375" style="294" customWidth="1"/>
    <col min="5124" max="5124" width="2.625" style="294" customWidth="1"/>
    <col min="5125" max="5125" width="5.125" style="294" customWidth="1"/>
    <col min="5126" max="5127" width="2.625" style="294" customWidth="1"/>
    <col min="5128" max="5128" width="5.625" style="294" customWidth="1"/>
    <col min="5129" max="5129" width="2.625" style="294" customWidth="1"/>
    <col min="5130" max="5130" width="5.125" style="294" customWidth="1"/>
    <col min="5131" max="5131" width="2.625" style="294" customWidth="1"/>
    <col min="5132" max="5132" width="8.625" style="294" customWidth="1"/>
    <col min="5133" max="5133" width="2.625" style="294" customWidth="1"/>
    <col min="5134" max="5134" width="4.625" style="294" customWidth="1"/>
    <col min="5135" max="5135" width="2.625" style="294" customWidth="1"/>
    <col min="5136" max="5136" width="3.625" style="294" customWidth="1"/>
    <col min="5137" max="5137" width="4.625" style="294" customWidth="1"/>
    <col min="5138" max="5138" width="2.625" style="294" customWidth="1"/>
    <col min="5139" max="5139" width="9.125" style="294" customWidth="1"/>
    <col min="5140" max="5140" width="2.625" style="294" customWidth="1"/>
    <col min="5141" max="5372" width="9" style="294"/>
    <col min="5373" max="5373" width="3.625" style="294" customWidth="1"/>
    <col min="5374" max="5374" width="6.625" style="294" customWidth="1"/>
    <col min="5375" max="5375" width="2.625" style="294" customWidth="1"/>
    <col min="5376" max="5376" width="5.125" style="294" customWidth="1"/>
    <col min="5377" max="5377" width="2.625" style="294" customWidth="1"/>
    <col min="5378" max="5378" width="5.875" style="294" customWidth="1"/>
    <col min="5379" max="5379" width="3.375" style="294" customWidth="1"/>
    <col min="5380" max="5380" width="2.625" style="294" customWidth="1"/>
    <col min="5381" max="5381" width="5.125" style="294" customWidth="1"/>
    <col min="5382" max="5383" width="2.625" style="294" customWidth="1"/>
    <col min="5384" max="5384" width="5.625" style="294" customWidth="1"/>
    <col min="5385" max="5385" width="2.625" style="294" customWidth="1"/>
    <col min="5386" max="5386" width="5.125" style="294" customWidth="1"/>
    <col min="5387" max="5387" width="2.625" style="294" customWidth="1"/>
    <col min="5388" max="5388" width="8.625" style="294" customWidth="1"/>
    <col min="5389" max="5389" width="2.625" style="294" customWidth="1"/>
    <col min="5390" max="5390" width="4.625" style="294" customWidth="1"/>
    <col min="5391" max="5391" width="2.625" style="294" customWidth="1"/>
    <col min="5392" max="5392" width="3.625" style="294" customWidth="1"/>
    <col min="5393" max="5393" width="4.625" style="294" customWidth="1"/>
    <col min="5394" max="5394" width="2.625" style="294" customWidth="1"/>
    <col min="5395" max="5395" width="9.125" style="294" customWidth="1"/>
    <col min="5396" max="5396" width="2.625" style="294" customWidth="1"/>
    <col min="5397" max="5628" width="9" style="294"/>
    <col min="5629" max="5629" width="3.625" style="294" customWidth="1"/>
    <col min="5630" max="5630" width="6.625" style="294" customWidth="1"/>
    <col min="5631" max="5631" width="2.625" style="294" customWidth="1"/>
    <col min="5632" max="5632" width="5.125" style="294" customWidth="1"/>
    <col min="5633" max="5633" width="2.625" style="294" customWidth="1"/>
    <col min="5634" max="5634" width="5.875" style="294" customWidth="1"/>
    <col min="5635" max="5635" width="3.375" style="294" customWidth="1"/>
    <col min="5636" max="5636" width="2.625" style="294" customWidth="1"/>
    <col min="5637" max="5637" width="5.125" style="294" customWidth="1"/>
    <col min="5638" max="5639" width="2.625" style="294" customWidth="1"/>
    <col min="5640" max="5640" width="5.625" style="294" customWidth="1"/>
    <col min="5641" max="5641" width="2.625" style="294" customWidth="1"/>
    <col min="5642" max="5642" width="5.125" style="294" customWidth="1"/>
    <col min="5643" max="5643" width="2.625" style="294" customWidth="1"/>
    <col min="5644" max="5644" width="8.625" style="294" customWidth="1"/>
    <col min="5645" max="5645" width="2.625" style="294" customWidth="1"/>
    <col min="5646" max="5646" width="4.625" style="294" customWidth="1"/>
    <col min="5647" max="5647" width="2.625" style="294" customWidth="1"/>
    <col min="5648" max="5648" width="3.625" style="294" customWidth="1"/>
    <col min="5649" max="5649" width="4.625" style="294" customWidth="1"/>
    <col min="5650" max="5650" width="2.625" style="294" customWidth="1"/>
    <col min="5651" max="5651" width="9.125" style="294" customWidth="1"/>
    <col min="5652" max="5652" width="2.625" style="294" customWidth="1"/>
    <col min="5653" max="5884" width="9" style="294"/>
    <col min="5885" max="5885" width="3.625" style="294" customWidth="1"/>
    <col min="5886" max="5886" width="6.625" style="294" customWidth="1"/>
    <col min="5887" max="5887" width="2.625" style="294" customWidth="1"/>
    <col min="5888" max="5888" width="5.125" style="294" customWidth="1"/>
    <col min="5889" max="5889" width="2.625" style="294" customWidth="1"/>
    <col min="5890" max="5890" width="5.875" style="294" customWidth="1"/>
    <col min="5891" max="5891" width="3.375" style="294" customWidth="1"/>
    <col min="5892" max="5892" width="2.625" style="294" customWidth="1"/>
    <col min="5893" max="5893" width="5.125" style="294" customWidth="1"/>
    <col min="5894" max="5895" width="2.625" style="294" customWidth="1"/>
    <col min="5896" max="5896" width="5.625" style="294" customWidth="1"/>
    <col min="5897" max="5897" width="2.625" style="294" customWidth="1"/>
    <col min="5898" max="5898" width="5.125" style="294" customWidth="1"/>
    <col min="5899" max="5899" width="2.625" style="294" customWidth="1"/>
    <col min="5900" max="5900" width="8.625" style="294" customWidth="1"/>
    <col min="5901" max="5901" width="2.625" style="294" customWidth="1"/>
    <col min="5902" max="5902" width="4.625" style="294" customWidth="1"/>
    <col min="5903" max="5903" width="2.625" style="294" customWidth="1"/>
    <col min="5904" max="5904" width="3.625" style="294" customWidth="1"/>
    <col min="5905" max="5905" width="4.625" style="294" customWidth="1"/>
    <col min="5906" max="5906" width="2.625" style="294" customWidth="1"/>
    <col min="5907" max="5907" width="9.125" style="294" customWidth="1"/>
    <col min="5908" max="5908" width="2.625" style="294" customWidth="1"/>
    <col min="5909" max="6140" width="9" style="294"/>
    <col min="6141" max="6141" width="3.625" style="294" customWidth="1"/>
    <col min="6142" max="6142" width="6.625" style="294" customWidth="1"/>
    <col min="6143" max="6143" width="2.625" style="294" customWidth="1"/>
    <col min="6144" max="6144" width="5.125" style="294" customWidth="1"/>
    <col min="6145" max="6145" width="2.625" style="294" customWidth="1"/>
    <col min="6146" max="6146" width="5.875" style="294" customWidth="1"/>
    <col min="6147" max="6147" width="3.375" style="294" customWidth="1"/>
    <col min="6148" max="6148" width="2.625" style="294" customWidth="1"/>
    <col min="6149" max="6149" width="5.125" style="294" customWidth="1"/>
    <col min="6150" max="6151" width="2.625" style="294" customWidth="1"/>
    <col min="6152" max="6152" width="5.625" style="294" customWidth="1"/>
    <col min="6153" max="6153" width="2.625" style="294" customWidth="1"/>
    <col min="6154" max="6154" width="5.125" style="294" customWidth="1"/>
    <col min="6155" max="6155" width="2.625" style="294" customWidth="1"/>
    <col min="6156" max="6156" width="8.625" style="294" customWidth="1"/>
    <col min="6157" max="6157" width="2.625" style="294" customWidth="1"/>
    <col min="6158" max="6158" width="4.625" style="294" customWidth="1"/>
    <col min="6159" max="6159" width="2.625" style="294" customWidth="1"/>
    <col min="6160" max="6160" width="3.625" style="294" customWidth="1"/>
    <col min="6161" max="6161" width="4.625" style="294" customWidth="1"/>
    <col min="6162" max="6162" width="2.625" style="294" customWidth="1"/>
    <col min="6163" max="6163" width="9.125" style="294" customWidth="1"/>
    <col min="6164" max="6164" width="2.625" style="294" customWidth="1"/>
    <col min="6165" max="6396" width="9" style="294"/>
    <col min="6397" max="6397" width="3.625" style="294" customWidth="1"/>
    <col min="6398" max="6398" width="6.625" style="294" customWidth="1"/>
    <col min="6399" max="6399" width="2.625" style="294" customWidth="1"/>
    <col min="6400" max="6400" width="5.125" style="294" customWidth="1"/>
    <col min="6401" max="6401" width="2.625" style="294" customWidth="1"/>
    <col min="6402" max="6402" width="5.875" style="294" customWidth="1"/>
    <col min="6403" max="6403" width="3.375" style="294" customWidth="1"/>
    <col min="6404" max="6404" width="2.625" style="294" customWidth="1"/>
    <col min="6405" max="6405" width="5.125" style="294" customWidth="1"/>
    <col min="6406" max="6407" width="2.625" style="294" customWidth="1"/>
    <col min="6408" max="6408" width="5.625" style="294" customWidth="1"/>
    <col min="6409" max="6409" width="2.625" style="294" customWidth="1"/>
    <col min="6410" max="6410" width="5.125" style="294" customWidth="1"/>
    <col min="6411" max="6411" width="2.625" style="294" customWidth="1"/>
    <col min="6412" max="6412" width="8.625" style="294" customWidth="1"/>
    <col min="6413" max="6413" width="2.625" style="294" customWidth="1"/>
    <col min="6414" max="6414" width="4.625" style="294" customWidth="1"/>
    <col min="6415" max="6415" width="2.625" style="294" customWidth="1"/>
    <col min="6416" max="6416" width="3.625" style="294" customWidth="1"/>
    <col min="6417" max="6417" width="4.625" style="294" customWidth="1"/>
    <col min="6418" max="6418" width="2.625" style="294" customWidth="1"/>
    <col min="6419" max="6419" width="9.125" style="294" customWidth="1"/>
    <col min="6420" max="6420" width="2.625" style="294" customWidth="1"/>
    <col min="6421" max="6652" width="9" style="294"/>
    <col min="6653" max="6653" width="3.625" style="294" customWidth="1"/>
    <col min="6654" max="6654" width="6.625" style="294" customWidth="1"/>
    <col min="6655" max="6655" width="2.625" style="294" customWidth="1"/>
    <col min="6656" max="6656" width="5.125" style="294" customWidth="1"/>
    <col min="6657" max="6657" width="2.625" style="294" customWidth="1"/>
    <col min="6658" max="6658" width="5.875" style="294" customWidth="1"/>
    <col min="6659" max="6659" width="3.375" style="294" customWidth="1"/>
    <col min="6660" max="6660" width="2.625" style="294" customWidth="1"/>
    <col min="6661" max="6661" width="5.125" style="294" customWidth="1"/>
    <col min="6662" max="6663" width="2.625" style="294" customWidth="1"/>
    <col min="6664" max="6664" width="5.625" style="294" customWidth="1"/>
    <col min="6665" max="6665" width="2.625" style="294" customWidth="1"/>
    <col min="6666" max="6666" width="5.125" style="294" customWidth="1"/>
    <col min="6667" max="6667" width="2.625" style="294" customWidth="1"/>
    <col min="6668" max="6668" width="8.625" style="294" customWidth="1"/>
    <col min="6669" max="6669" width="2.625" style="294" customWidth="1"/>
    <col min="6670" max="6670" width="4.625" style="294" customWidth="1"/>
    <col min="6671" max="6671" width="2.625" style="294" customWidth="1"/>
    <col min="6672" max="6672" width="3.625" style="294" customWidth="1"/>
    <col min="6673" max="6673" width="4.625" style="294" customWidth="1"/>
    <col min="6674" max="6674" width="2.625" style="294" customWidth="1"/>
    <col min="6675" max="6675" width="9.125" style="294" customWidth="1"/>
    <col min="6676" max="6676" width="2.625" style="294" customWidth="1"/>
    <col min="6677" max="6908" width="9" style="294"/>
    <col min="6909" max="6909" width="3.625" style="294" customWidth="1"/>
    <col min="6910" max="6910" width="6.625" style="294" customWidth="1"/>
    <col min="6911" max="6911" width="2.625" style="294" customWidth="1"/>
    <col min="6912" max="6912" width="5.125" style="294" customWidth="1"/>
    <col min="6913" max="6913" width="2.625" style="294" customWidth="1"/>
    <col min="6914" max="6914" width="5.875" style="294" customWidth="1"/>
    <col min="6915" max="6915" width="3.375" style="294" customWidth="1"/>
    <col min="6916" max="6916" width="2.625" style="294" customWidth="1"/>
    <col min="6917" max="6917" width="5.125" style="294" customWidth="1"/>
    <col min="6918" max="6919" width="2.625" style="294" customWidth="1"/>
    <col min="6920" max="6920" width="5.625" style="294" customWidth="1"/>
    <col min="6921" max="6921" width="2.625" style="294" customWidth="1"/>
    <col min="6922" max="6922" width="5.125" style="294" customWidth="1"/>
    <col min="6923" max="6923" width="2.625" style="294" customWidth="1"/>
    <col min="6924" max="6924" width="8.625" style="294" customWidth="1"/>
    <col min="6925" max="6925" width="2.625" style="294" customWidth="1"/>
    <col min="6926" max="6926" width="4.625" style="294" customWidth="1"/>
    <col min="6927" max="6927" width="2.625" style="294" customWidth="1"/>
    <col min="6928" max="6928" width="3.625" style="294" customWidth="1"/>
    <col min="6929" max="6929" width="4.625" style="294" customWidth="1"/>
    <col min="6930" max="6930" width="2.625" style="294" customWidth="1"/>
    <col min="6931" max="6931" width="9.125" style="294" customWidth="1"/>
    <col min="6932" max="6932" width="2.625" style="294" customWidth="1"/>
    <col min="6933" max="7164" width="9" style="294"/>
    <col min="7165" max="7165" width="3.625" style="294" customWidth="1"/>
    <col min="7166" max="7166" width="6.625" style="294" customWidth="1"/>
    <col min="7167" max="7167" width="2.625" style="294" customWidth="1"/>
    <col min="7168" max="7168" width="5.125" style="294" customWidth="1"/>
    <col min="7169" max="7169" width="2.625" style="294" customWidth="1"/>
    <col min="7170" max="7170" width="5.875" style="294" customWidth="1"/>
    <col min="7171" max="7171" width="3.375" style="294" customWidth="1"/>
    <col min="7172" max="7172" width="2.625" style="294" customWidth="1"/>
    <col min="7173" max="7173" width="5.125" style="294" customWidth="1"/>
    <col min="7174" max="7175" width="2.625" style="294" customWidth="1"/>
    <col min="7176" max="7176" width="5.625" style="294" customWidth="1"/>
    <col min="7177" max="7177" width="2.625" style="294" customWidth="1"/>
    <col min="7178" max="7178" width="5.125" style="294" customWidth="1"/>
    <col min="7179" max="7179" width="2.625" style="294" customWidth="1"/>
    <col min="7180" max="7180" width="8.625" style="294" customWidth="1"/>
    <col min="7181" max="7181" width="2.625" style="294" customWidth="1"/>
    <col min="7182" max="7182" width="4.625" style="294" customWidth="1"/>
    <col min="7183" max="7183" width="2.625" style="294" customWidth="1"/>
    <col min="7184" max="7184" width="3.625" style="294" customWidth="1"/>
    <col min="7185" max="7185" width="4.625" style="294" customWidth="1"/>
    <col min="7186" max="7186" width="2.625" style="294" customWidth="1"/>
    <col min="7187" max="7187" width="9.125" style="294" customWidth="1"/>
    <col min="7188" max="7188" width="2.625" style="294" customWidth="1"/>
    <col min="7189" max="7420" width="9" style="294"/>
    <col min="7421" max="7421" width="3.625" style="294" customWidth="1"/>
    <col min="7422" max="7422" width="6.625" style="294" customWidth="1"/>
    <col min="7423" max="7423" width="2.625" style="294" customWidth="1"/>
    <col min="7424" max="7424" width="5.125" style="294" customWidth="1"/>
    <col min="7425" max="7425" width="2.625" style="294" customWidth="1"/>
    <col min="7426" max="7426" width="5.875" style="294" customWidth="1"/>
    <col min="7427" max="7427" width="3.375" style="294" customWidth="1"/>
    <col min="7428" max="7428" width="2.625" style="294" customWidth="1"/>
    <col min="7429" max="7429" width="5.125" style="294" customWidth="1"/>
    <col min="7430" max="7431" width="2.625" style="294" customWidth="1"/>
    <col min="7432" max="7432" width="5.625" style="294" customWidth="1"/>
    <col min="7433" max="7433" width="2.625" style="294" customWidth="1"/>
    <col min="7434" max="7434" width="5.125" style="294" customWidth="1"/>
    <col min="7435" max="7435" width="2.625" style="294" customWidth="1"/>
    <col min="7436" max="7436" width="8.625" style="294" customWidth="1"/>
    <col min="7437" max="7437" width="2.625" style="294" customWidth="1"/>
    <col min="7438" max="7438" width="4.625" style="294" customWidth="1"/>
    <col min="7439" max="7439" width="2.625" style="294" customWidth="1"/>
    <col min="7440" max="7440" width="3.625" style="294" customWidth="1"/>
    <col min="7441" max="7441" width="4.625" style="294" customWidth="1"/>
    <col min="7442" max="7442" width="2.625" style="294" customWidth="1"/>
    <col min="7443" max="7443" width="9.125" style="294" customWidth="1"/>
    <col min="7444" max="7444" width="2.625" style="294" customWidth="1"/>
    <col min="7445" max="7676" width="9" style="294"/>
    <col min="7677" max="7677" width="3.625" style="294" customWidth="1"/>
    <col min="7678" max="7678" width="6.625" style="294" customWidth="1"/>
    <col min="7679" max="7679" width="2.625" style="294" customWidth="1"/>
    <col min="7680" max="7680" width="5.125" style="294" customWidth="1"/>
    <col min="7681" max="7681" width="2.625" style="294" customWidth="1"/>
    <col min="7682" max="7682" width="5.875" style="294" customWidth="1"/>
    <col min="7683" max="7683" width="3.375" style="294" customWidth="1"/>
    <col min="7684" max="7684" width="2.625" style="294" customWidth="1"/>
    <col min="7685" max="7685" width="5.125" style="294" customWidth="1"/>
    <col min="7686" max="7687" width="2.625" style="294" customWidth="1"/>
    <col min="7688" max="7688" width="5.625" style="294" customWidth="1"/>
    <col min="7689" max="7689" width="2.625" style="294" customWidth="1"/>
    <col min="7690" max="7690" width="5.125" style="294" customWidth="1"/>
    <col min="7691" max="7691" width="2.625" style="294" customWidth="1"/>
    <col min="7692" max="7692" width="8.625" style="294" customWidth="1"/>
    <col min="7693" max="7693" width="2.625" style="294" customWidth="1"/>
    <col min="7694" max="7694" width="4.625" style="294" customWidth="1"/>
    <col min="7695" max="7695" width="2.625" style="294" customWidth="1"/>
    <col min="7696" max="7696" width="3.625" style="294" customWidth="1"/>
    <col min="7697" max="7697" width="4.625" style="294" customWidth="1"/>
    <col min="7698" max="7698" width="2.625" style="294" customWidth="1"/>
    <col min="7699" max="7699" width="9.125" style="294" customWidth="1"/>
    <col min="7700" max="7700" width="2.625" style="294" customWidth="1"/>
    <col min="7701" max="7932" width="9" style="294"/>
    <col min="7933" max="7933" width="3.625" style="294" customWidth="1"/>
    <col min="7934" max="7934" width="6.625" style="294" customWidth="1"/>
    <col min="7935" max="7935" width="2.625" style="294" customWidth="1"/>
    <col min="7936" max="7936" width="5.125" style="294" customWidth="1"/>
    <col min="7937" max="7937" width="2.625" style="294" customWidth="1"/>
    <col min="7938" max="7938" width="5.875" style="294" customWidth="1"/>
    <col min="7939" max="7939" width="3.375" style="294" customWidth="1"/>
    <col min="7940" max="7940" width="2.625" style="294" customWidth="1"/>
    <col min="7941" max="7941" width="5.125" style="294" customWidth="1"/>
    <col min="7942" max="7943" width="2.625" style="294" customWidth="1"/>
    <col min="7944" max="7944" width="5.625" style="294" customWidth="1"/>
    <col min="7945" max="7945" width="2.625" style="294" customWidth="1"/>
    <col min="7946" max="7946" width="5.125" style="294" customWidth="1"/>
    <col min="7947" max="7947" width="2.625" style="294" customWidth="1"/>
    <col min="7948" max="7948" width="8.625" style="294" customWidth="1"/>
    <col min="7949" max="7949" width="2.625" style="294" customWidth="1"/>
    <col min="7950" max="7950" width="4.625" style="294" customWidth="1"/>
    <col min="7951" max="7951" width="2.625" style="294" customWidth="1"/>
    <col min="7952" max="7952" width="3.625" style="294" customWidth="1"/>
    <col min="7953" max="7953" width="4.625" style="294" customWidth="1"/>
    <col min="7954" max="7954" width="2.625" style="294" customWidth="1"/>
    <col min="7955" max="7955" width="9.125" style="294" customWidth="1"/>
    <col min="7956" max="7956" width="2.625" style="294" customWidth="1"/>
    <col min="7957" max="8188" width="9" style="294"/>
    <col min="8189" max="8189" width="3.625" style="294" customWidth="1"/>
    <col min="8190" max="8190" width="6.625" style="294" customWidth="1"/>
    <col min="8191" max="8191" width="2.625" style="294" customWidth="1"/>
    <col min="8192" max="8192" width="5.125" style="294" customWidth="1"/>
    <col min="8193" max="8193" width="2.625" style="294" customWidth="1"/>
    <col min="8194" max="8194" width="5.875" style="294" customWidth="1"/>
    <col min="8195" max="8195" width="3.375" style="294" customWidth="1"/>
    <col min="8196" max="8196" width="2.625" style="294" customWidth="1"/>
    <col min="8197" max="8197" width="5.125" style="294" customWidth="1"/>
    <col min="8198" max="8199" width="2.625" style="294" customWidth="1"/>
    <col min="8200" max="8200" width="5.625" style="294" customWidth="1"/>
    <col min="8201" max="8201" width="2.625" style="294" customWidth="1"/>
    <col min="8202" max="8202" width="5.125" style="294" customWidth="1"/>
    <col min="8203" max="8203" width="2.625" style="294" customWidth="1"/>
    <col min="8204" max="8204" width="8.625" style="294" customWidth="1"/>
    <col min="8205" max="8205" width="2.625" style="294" customWidth="1"/>
    <col min="8206" max="8206" width="4.625" style="294" customWidth="1"/>
    <col min="8207" max="8207" width="2.625" style="294" customWidth="1"/>
    <col min="8208" max="8208" width="3.625" style="294" customWidth="1"/>
    <col min="8209" max="8209" width="4.625" style="294" customWidth="1"/>
    <col min="8210" max="8210" width="2.625" style="294" customWidth="1"/>
    <col min="8211" max="8211" width="9.125" style="294" customWidth="1"/>
    <col min="8212" max="8212" width="2.625" style="294" customWidth="1"/>
    <col min="8213" max="8444" width="9" style="294"/>
    <col min="8445" max="8445" width="3.625" style="294" customWidth="1"/>
    <col min="8446" max="8446" width="6.625" style="294" customWidth="1"/>
    <col min="8447" max="8447" width="2.625" style="294" customWidth="1"/>
    <col min="8448" max="8448" width="5.125" style="294" customWidth="1"/>
    <col min="8449" max="8449" width="2.625" style="294" customWidth="1"/>
    <col min="8450" max="8450" width="5.875" style="294" customWidth="1"/>
    <col min="8451" max="8451" width="3.375" style="294" customWidth="1"/>
    <col min="8452" max="8452" width="2.625" style="294" customWidth="1"/>
    <col min="8453" max="8453" width="5.125" style="294" customWidth="1"/>
    <col min="8454" max="8455" width="2.625" style="294" customWidth="1"/>
    <col min="8456" max="8456" width="5.625" style="294" customWidth="1"/>
    <col min="8457" max="8457" width="2.625" style="294" customWidth="1"/>
    <col min="8458" max="8458" width="5.125" style="294" customWidth="1"/>
    <col min="8459" max="8459" width="2.625" style="294" customWidth="1"/>
    <col min="8460" max="8460" width="8.625" style="294" customWidth="1"/>
    <col min="8461" max="8461" width="2.625" style="294" customWidth="1"/>
    <col min="8462" max="8462" width="4.625" style="294" customWidth="1"/>
    <col min="8463" max="8463" width="2.625" style="294" customWidth="1"/>
    <col min="8464" max="8464" width="3.625" style="294" customWidth="1"/>
    <col min="8465" max="8465" width="4.625" style="294" customWidth="1"/>
    <col min="8466" max="8466" width="2.625" style="294" customWidth="1"/>
    <col min="8467" max="8467" width="9.125" style="294" customWidth="1"/>
    <col min="8468" max="8468" width="2.625" style="294" customWidth="1"/>
    <col min="8469" max="8700" width="9" style="294"/>
    <col min="8701" max="8701" width="3.625" style="294" customWidth="1"/>
    <col min="8702" max="8702" width="6.625" style="294" customWidth="1"/>
    <col min="8703" max="8703" width="2.625" style="294" customWidth="1"/>
    <col min="8704" max="8704" width="5.125" style="294" customWidth="1"/>
    <col min="8705" max="8705" width="2.625" style="294" customWidth="1"/>
    <col min="8706" max="8706" width="5.875" style="294" customWidth="1"/>
    <col min="8707" max="8707" width="3.375" style="294" customWidth="1"/>
    <col min="8708" max="8708" width="2.625" style="294" customWidth="1"/>
    <col min="8709" max="8709" width="5.125" style="294" customWidth="1"/>
    <col min="8710" max="8711" width="2.625" style="294" customWidth="1"/>
    <col min="8712" max="8712" width="5.625" style="294" customWidth="1"/>
    <col min="8713" max="8713" width="2.625" style="294" customWidth="1"/>
    <col min="8714" max="8714" width="5.125" style="294" customWidth="1"/>
    <col min="8715" max="8715" width="2.625" style="294" customWidth="1"/>
    <col min="8716" max="8716" width="8.625" style="294" customWidth="1"/>
    <col min="8717" max="8717" width="2.625" style="294" customWidth="1"/>
    <col min="8718" max="8718" width="4.625" style="294" customWidth="1"/>
    <col min="8719" max="8719" width="2.625" style="294" customWidth="1"/>
    <col min="8720" max="8720" width="3.625" style="294" customWidth="1"/>
    <col min="8721" max="8721" width="4.625" style="294" customWidth="1"/>
    <col min="8722" max="8722" width="2.625" style="294" customWidth="1"/>
    <col min="8723" max="8723" width="9.125" style="294" customWidth="1"/>
    <col min="8724" max="8724" width="2.625" style="294" customWidth="1"/>
    <col min="8725" max="8956" width="9" style="294"/>
    <col min="8957" max="8957" width="3.625" style="294" customWidth="1"/>
    <col min="8958" max="8958" width="6.625" style="294" customWidth="1"/>
    <col min="8959" max="8959" width="2.625" style="294" customWidth="1"/>
    <col min="8960" max="8960" width="5.125" style="294" customWidth="1"/>
    <col min="8961" max="8961" width="2.625" style="294" customWidth="1"/>
    <col min="8962" max="8962" width="5.875" style="294" customWidth="1"/>
    <col min="8963" max="8963" width="3.375" style="294" customWidth="1"/>
    <col min="8964" max="8964" width="2.625" style="294" customWidth="1"/>
    <col min="8965" max="8965" width="5.125" style="294" customWidth="1"/>
    <col min="8966" max="8967" width="2.625" style="294" customWidth="1"/>
    <col min="8968" max="8968" width="5.625" style="294" customWidth="1"/>
    <col min="8969" max="8969" width="2.625" style="294" customWidth="1"/>
    <col min="8970" max="8970" width="5.125" style="294" customWidth="1"/>
    <col min="8971" max="8971" width="2.625" style="294" customWidth="1"/>
    <col min="8972" max="8972" width="8.625" style="294" customWidth="1"/>
    <col min="8973" max="8973" width="2.625" style="294" customWidth="1"/>
    <col min="8974" max="8974" width="4.625" style="294" customWidth="1"/>
    <col min="8975" max="8975" width="2.625" style="294" customWidth="1"/>
    <col min="8976" max="8976" width="3.625" style="294" customWidth="1"/>
    <col min="8977" max="8977" width="4.625" style="294" customWidth="1"/>
    <col min="8978" max="8978" width="2.625" style="294" customWidth="1"/>
    <col min="8979" max="8979" width="9.125" style="294" customWidth="1"/>
    <col min="8980" max="8980" width="2.625" style="294" customWidth="1"/>
    <col min="8981" max="9212" width="9" style="294"/>
    <col min="9213" max="9213" width="3.625" style="294" customWidth="1"/>
    <col min="9214" max="9214" width="6.625" style="294" customWidth="1"/>
    <col min="9215" max="9215" width="2.625" style="294" customWidth="1"/>
    <col min="9216" max="9216" width="5.125" style="294" customWidth="1"/>
    <col min="9217" max="9217" width="2.625" style="294" customWidth="1"/>
    <col min="9218" max="9218" width="5.875" style="294" customWidth="1"/>
    <col min="9219" max="9219" width="3.375" style="294" customWidth="1"/>
    <col min="9220" max="9220" width="2.625" style="294" customWidth="1"/>
    <col min="9221" max="9221" width="5.125" style="294" customWidth="1"/>
    <col min="9222" max="9223" width="2.625" style="294" customWidth="1"/>
    <col min="9224" max="9224" width="5.625" style="294" customWidth="1"/>
    <col min="9225" max="9225" width="2.625" style="294" customWidth="1"/>
    <col min="9226" max="9226" width="5.125" style="294" customWidth="1"/>
    <col min="9227" max="9227" width="2.625" style="294" customWidth="1"/>
    <col min="9228" max="9228" width="8.625" style="294" customWidth="1"/>
    <col min="9229" max="9229" width="2.625" style="294" customWidth="1"/>
    <col min="9230" max="9230" width="4.625" style="294" customWidth="1"/>
    <col min="9231" max="9231" width="2.625" style="294" customWidth="1"/>
    <col min="9232" max="9232" width="3.625" style="294" customWidth="1"/>
    <col min="9233" max="9233" width="4.625" style="294" customWidth="1"/>
    <col min="9234" max="9234" width="2.625" style="294" customWidth="1"/>
    <col min="9235" max="9235" width="9.125" style="294" customWidth="1"/>
    <col min="9236" max="9236" width="2.625" style="294" customWidth="1"/>
    <col min="9237" max="9468" width="9" style="294"/>
    <col min="9469" max="9469" width="3.625" style="294" customWidth="1"/>
    <col min="9470" max="9470" width="6.625" style="294" customWidth="1"/>
    <col min="9471" max="9471" width="2.625" style="294" customWidth="1"/>
    <col min="9472" max="9472" width="5.125" style="294" customWidth="1"/>
    <col min="9473" max="9473" width="2.625" style="294" customWidth="1"/>
    <col min="9474" max="9474" width="5.875" style="294" customWidth="1"/>
    <col min="9475" max="9475" width="3.375" style="294" customWidth="1"/>
    <col min="9476" max="9476" width="2.625" style="294" customWidth="1"/>
    <col min="9477" max="9477" width="5.125" style="294" customWidth="1"/>
    <col min="9478" max="9479" width="2.625" style="294" customWidth="1"/>
    <col min="9480" max="9480" width="5.625" style="294" customWidth="1"/>
    <col min="9481" max="9481" width="2.625" style="294" customWidth="1"/>
    <col min="9482" max="9482" width="5.125" style="294" customWidth="1"/>
    <col min="9483" max="9483" width="2.625" style="294" customWidth="1"/>
    <col min="9484" max="9484" width="8.625" style="294" customWidth="1"/>
    <col min="9485" max="9485" width="2.625" style="294" customWidth="1"/>
    <col min="9486" max="9486" width="4.625" style="294" customWidth="1"/>
    <col min="9487" max="9487" width="2.625" style="294" customWidth="1"/>
    <col min="9488" max="9488" width="3.625" style="294" customWidth="1"/>
    <col min="9489" max="9489" width="4.625" style="294" customWidth="1"/>
    <col min="9490" max="9490" width="2.625" style="294" customWidth="1"/>
    <col min="9491" max="9491" width="9.125" style="294" customWidth="1"/>
    <col min="9492" max="9492" width="2.625" style="294" customWidth="1"/>
    <col min="9493" max="9724" width="9" style="294"/>
    <col min="9725" max="9725" width="3.625" style="294" customWidth="1"/>
    <col min="9726" max="9726" width="6.625" style="294" customWidth="1"/>
    <col min="9727" max="9727" width="2.625" style="294" customWidth="1"/>
    <col min="9728" max="9728" width="5.125" style="294" customWidth="1"/>
    <col min="9729" max="9729" width="2.625" style="294" customWidth="1"/>
    <col min="9730" max="9730" width="5.875" style="294" customWidth="1"/>
    <col min="9731" max="9731" width="3.375" style="294" customWidth="1"/>
    <col min="9732" max="9732" width="2.625" style="294" customWidth="1"/>
    <col min="9733" max="9733" width="5.125" style="294" customWidth="1"/>
    <col min="9734" max="9735" width="2.625" style="294" customWidth="1"/>
    <col min="9736" max="9736" width="5.625" style="294" customWidth="1"/>
    <col min="9737" max="9737" width="2.625" style="294" customWidth="1"/>
    <col min="9738" max="9738" width="5.125" style="294" customWidth="1"/>
    <col min="9739" max="9739" width="2.625" style="294" customWidth="1"/>
    <col min="9740" max="9740" width="8.625" style="294" customWidth="1"/>
    <col min="9741" max="9741" width="2.625" style="294" customWidth="1"/>
    <col min="9742" max="9742" width="4.625" style="294" customWidth="1"/>
    <col min="9743" max="9743" width="2.625" style="294" customWidth="1"/>
    <col min="9744" max="9744" width="3.625" style="294" customWidth="1"/>
    <col min="9745" max="9745" width="4.625" style="294" customWidth="1"/>
    <col min="9746" max="9746" width="2.625" style="294" customWidth="1"/>
    <col min="9747" max="9747" width="9.125" style="294" customWidth="1"/>
    <col min="9748" max="9748" width="2.625" style="294" customWidth="1"/>
    <col min="9749" max="9980" width="9" style="294"/>
    <col min="9981" max="9981" width="3.625" style="294" customWidth="1"/>
    <col min="9982" max="9982" width="6.625" style="294" customWidth="1"/>
    <col min="9983" max="9983" width="2.625" style="294" customWidth="1"/>
    <col min="9984" max="9984" width="5.125" style="294" customWidth="1"/>
    <col min="9985" max="9985" width="2.625" style="294" customWidth="1"/>
    <col min="9986" max="9986" width="5.875" style="294" customWidth="1"/>
    <col min="9987" max="9987" width="3.375" style="294" customWidth="1"/>
    <col min="9988" max="9988" width="2.625" style="294" customWidth="1"/>
    <col min="9989" max="9989" width="5.125" style="294" customWidth="1"/>
    <col min="9990" max="9991" width="2.625" style="294" customWidth="1"/>
    <col min="9992" max="9992" width="5.625" style="294" customWidth="1"/>
    <col min="9993" max="9993" width="2.625" style="294" customWidth="1"/>
    <col min="9994" max="9994" width="5.125" style="294" customWidth="1"/>
    <col min="9995" max="9995" width="2.625" style="294" customWidth="1"/>
    <col min="9996" max="9996" width="8.625" style="294" customWidth="1"/>
    <col min="9997" max="9997" width="2.625" style="294" customWidth="1"/>
    <col min="9998" max="9998" width="4.625" style="294" customWidth="1"/>
    <col min="9999" max="9999" width="2.625" style="294" customWidth="1"/>
    <col min="10000" max="10000" width="3.625" style="294" customWidth="1"/>
    <col min="10001" max="10001" width="4.625" style="294" customWidth="1"/>
    <col min="10002" max="10002" width="2.625" style="294" customWidth="1"/>
    <col min="10003" max="10003" width="9.125" style="294" customWidth="1"/>
    <col min="10004" max="10004" width="2.625" style="294" customWidth="1"/>
    <col min="10005" max="10236" width="9" style="294"/>
    <col min="10237" max="10237" width="3.625" style="294" customWidth="1"/>
    <col min="10238" max="10238" width="6.625" style="294" customWidth="1"/>
    <col min="10239" max="10239" width="2.625" style="294" customWidth="1"/>
    <col min="10240" max="10240" width="5.125" style="294" customWidth="1"/>
    <col min="10241" max="10241" width="2.625" style="294" customWidth="1"/>
    <col min="10242" max="10242" width="5.875" style="294" customWidth="1"/>
    <col min="10243" max="10243" width="3.375" style="294" customWidth="1"/>
    <col min="10244" max="10244" width="2.625" style="294" customWidth="1"/>
    <col min="10245" max="10245" width="5.125" style="294" customWidth="1"/>
    <col min="10246" max="10247" width="2.625" style="294" customWidth="1"/>
    <col min="10248" max="10248" width="5.625" style="294" customWidth="1"/>
    <col min="10249" max="10249" width="2.625" style="294" customWidth="1"/>
    <col min="10250" max="10250" width="5.125" style="294" customWidth="1"/>
    <col min="10251" max="10251" width="2.625" style="294" customWidth="1"/>
    <col min="10252" max="10252" width="8.625" style="294" customWidth="1"/>
    <col min="10253" max="10253" width="2.625" style="294" customWidth="1"/>
    <col min="10254" max="10254" width="4.625" style="294" customWidth="1"/>
    <col min="10255" max="10255" width="2.625" style="294" customWidth="1"/>
    <col min="10256" max="10256" width="3.625" style="294" customWidth="1"/>
    <col min="10257" max="10257" width="4.625" style="294" customWidth="1"/>
    <col min="10258" max="10258" width="2.625" style="294" customWidth="1"/>
    <col min="10259" max="10259" width="9.125" style="294" customWidth="1"/>
    <col min="10260" max="10260" width="2.625" style="294" customWidth="1"/>
    <col min="10261" max="10492" width="9" style="294"/>
    <col min="10493" max="10493" width="3.625" style="294" customWidth="1"/>
    <col min="10494" max="10494" width="6.625" style="294" customWidth="1"/>
    <col min="10495" max="10495" width="2.625" style="294" customWidth="1"/>
    <col min="10496" max="10496" width="5.125" style="294" customWidth="1"/>
    <col min="10497" max="10497" width="2.625" style="294" customWidth="1"/>
    <col min="10498" max="10498" width="5.875" style="294" customWidth="1"/>
    <col min="10499" max="10499" width="3.375" style="294" customWidth="1"/>
    <col min="10500" max="10500" width="2.625" style="294" customWidth="1"/>
    <col min="10501" max="10501" width="5.125" style="294" customWidth="1"/>
    <col min="10502" max="10503" width="2.625" style="294" customWidth="1"/>
    <col min="10504" max="10504" width="5.625" style="294" customWidth="1"/>
    <col min="10505" max="10505" width="2.625" style="294" customWidth="1"/>
    <col min="10506" max="10506" width="5.125" style="294" customWidth="1"/>
    <col min="10507" max="10507" width="2.625" style="294" customWidth="1"/>
    <col min="10508" max="10508" width="8.625" style="294" customWidth="1"/>
    <col min="10509" max="10509" width="2.625" style="294" customWidth="1"/>
    <col min="10510" max="10510" width="4.625" style="294" customWidth="1"/>
    <col min="10511" max="10511" width="2.625" style="294" customWidth="1"/>
    <col min="10512" max="10512" width="3.625" style="294" customWidth="1"/>
    <col min="10513" max="10513" width="4.625" style="294" customWidth="1"/>
    <col min="10514" max="10514" width="2.625" style="294" customWidth="1"/>
    <col min="10515" max="10515" width="9.125" style="294" customWidth="1"/>
    <col min="10516" max="10516" width="2.625" style="294" customWidth="1"/>
    <col min="10517" max="10748" width="9" style="294"/>
    <col min="10749" max="10749" width="3.625" style="294" customWidth="1"/>
    <col min="10750" max="10750" width="6.625" style="294" customWidth="1"/>
    <col min="10751" max="10751" width="2.625" style="294" customWidth="1"/>
    <col min="10752" max="10752" width="5.125" style="294" customWidth="1"/>
    <col min="10753" max="10753" width="2.625" style="294" customWidth="1"/>
    <col min="10754" max="10754" width="5.875" style="294" customWidth="1"/>
    <col min="10755" max="10755" width="3.375" style="294" customWidth="1"/>
    <col min="10756" max="10756" width="2.625" style="294" customWidth="1"/>
    <col min="10757" max="10757" width="5.125" style="294" customWidth="1"/>
    <col min="10758" max="10759" width="2.625" style="294" customWidth="1"/>
    <col min="10760" max="10760" width="5.625" style="294" customWidth="1"/>
    <col min="10761" max="10761" width="2.625" style="294" customWidth="1"/>
    <col min="10762" max="10762" width="5.125" style="294" customWidth="1"/>
    <col min="10763" max="10763" width="2.625" style="294" customWidth="1"/>
    <col min="10764" max="10764" width="8.625" style="294" customWidth="1"/>
    <col min="10765" max="10765" width="2.625" style="294" customWidth="1"/>
    <col min="10766" max="10766" width="4.625" style="294" customWidth="1"/>
    <col min="10767" max="10767" width="2.625" style="294" customWidth="1"/>
    <col min="10768" max="10768" width="3.625" style="294" customWidth="1"/>
    <col min="10769" max="10769" width="4.625" style="294" customWidth="1"/>
    <col min="10770" max="10770" width="2.625" style="294" customWidth="1"/>
    <col min="10771" max="10771" width="9.125" style="294" customWidth="1"/>
    <col min="10772" max="10772" width="2.625" style="294" customWidth="1"/>
    <col min="10773" max="11004" width="9" style="294"/>
    <col min="11005" max="11005" width="3.625" style="294" customWidth="1"/>
    <col min="11006" max="11006" width="6.625" style="294" customWidth="1"/>
    <col min="11007" max="11007" width="2.625" style="294" customWidth="1"/>
    <col min="11008" max="11008" width="5.125" style="294" customWidth="1"/>
    <col min="11009" max="11009" width="2.625" style="294" customWidth="1"/>
    <col min="11010" max="11010" width="5.875" style="294" customWidth="1"/>
    <col min="11011" max="11011" width="3.375" style="294" customWidth="1"/>
    <col min="11012" max="11012" width="2.625" style="294" customWidth="1"/>
    <col min="11013" max="11013" width="5.125" style="294" customWidth="1"/>
    <col min="11014" max="11015" width="2.625" style="294" customWidth="1"/>
    <col min="11016" max="11016" width="5.625" style="294" customWidth="1"/>
    <col min="11017" max="11017" width="2.625" style="294" customWidth="1"/>
    <col min="11018" max="11018" width="5.125" style="294" customWidth="1"/>
    <col min="11019" max="11019" width="2.625" style="294" customWidth="1"/>
    <col min="11020" max="11020" width="8.625" style="294" customWidth="1"/>
    <col min="11021" max="11021" width="2.625" style="294" customWidth="1"/>
    <col min="11022" max="11022" width="4.625" style="294" customWidth="1"/>
    <col min="11023" max="11023" width="2.625" style="294" customWidth="1"/>
    <col min="11024" max="11024" width="3.625" style="294" customWidth="1"/>
    <col min="11025" max="11025" width="4.625" style="294" customWidth="1"/>
    <col min="11026" max="11026" width="2.625" style="294" customWidth="1"/>
    <col min="11027" max="11027" width="9.125" style="294" customWidth="1"/>
    <col min="11028" max="11028" width="2.625" style="294" customWidth="1"/>
    <col min="11029" max="11260" width="9" style="294"/>
    <col min="11261" max="11261" width="3.625" style="294" customWidth="1"/>
    <col min="11262" max="11262" width="6.625" style="294" customWidth="1"/>
    <col min="11263" max="11263" width="2.625" style="294" customWidth="1"/>
    <col min="11264" max="11264" width="5.125" style="294" customWidth="1"/>
    <col min="11265" max="11265" width="2.625" style="294" customWidth="1"/>
    <col min="11266" max="11266" width="5.875" style="294" customWidth="1"/>
    <col min="11267" max="11267" width="3.375" style="294" customWidth="1"/>
    <col min="11268" max="11268" width="2.625" style="294" customWidth="1"/>
    <col min="11269" max="11269" width="5.125" style="294" customWidth="1"/>
    <col min="11270" max="11271" width="2.625" style="294" customWidth="1"/>
    <col min="11272" max="11272" width="5.625" style="294" customWidth="1"/>
    <col min="11273" max="11273" width="2.625" style="294" customWidth="1"/>
    <col min="11274" max="11274" width="5.125" style="294" customWidth="1"/>
    <col min="11275" max="11275" width="2.625" style="294" customWidth="1"/>
    <col min="11276" max="11276" width="8.625" style="294" customWidth="1"/>
    <col min="11277" max="11277" width="2.625" style="294" customWidth="1"/>
    <col min="11278" max="11278" width="4.625" style="294" customWidth="1"/>
    <col min="11279" max="11279" width="2.625" style="294" customWidth="1"/>
    <col min="11280" max="11280" width="3.625" style="294" customWidth="1"/>
    <col min="11281" max="11281" width="4.625" style="294" customWidth="1"/>
    <col min="11282" max="11282" width="2.625" style="294" customWidth="1"/>
    <col min="11283" max="11283" width="9.125" style="294" customWidth="1"/>
    <col min="11284" max="11284" width="2.625" style="294" customWidth="1"/>
    <col min="11285" max="11516" width="9" style="294"/>
    <col min="11517" max="11517" width="3.625" style="294" customWidth="1"/>
    <col min="11518" max="11518" width="6.625" style="294" customWidth="1"/>
    <col min="11519" max="11519" width="2.625" style="294" customWidth="1"/>
    <col min="11520" max="11520" width="5.125" style="294" customWidth="1"/>
    <col min="11521" max="11521" width="2.625" style="294" customWidth="1"/>
    <col min="11522" max="11522" width="5.875" style="294" customWidth="1"/>
    <col min="11523" max="11523" width="3.375" style="294" customWidth="1"/>
    <col min="11524" max="11524" width="2.625" style="294" customWidth="1"/>
    <col min="11525" max="11525" width="5.125" style="294" customWidth="1"/>
    <col min="11526" max="11527" width="2.625" style="294" customWidth="1"/>
    <col min="11528" max="11528" width="5.625" style="294" customWidth="1"/>
    <col min="11529" max="11529" width="2.625" style="294" customWidth="1"/>
    <col min="11530" max="11530" width="5.125" style="294" customWidth="1"/>
    <col min="11531" max="11531" width="2.625" style="294" customWidth="1"/>
    <col min="11532" max="11532" width="8.625" style="294" customWidth="1"/>
    <col min="11533" max="11533" width="2.625" style="294" customWidth="1"/>
    <col min="11534" max="11534" width="4.625" style="294" customWidth="1"/>
    <col min="11535" max="11535" width="2.625" style="294" customWidth="1"/>
    <col min="11536" max="11536" width="3.625" style="294" customWidth="1"/>
    <col min="11537" max="11537" width="4.625" style="294" customWidth="1"/>
    <col min="11538" max="11538" width="2.625" style="294" customWidth="1"/>
    <col min="11539" max="11539" width="9.125" style="294" customWidth="1"/>
    <col min="11540" max="11540" width="2.625" style="294" customWidth="1"/>
    <col min="11541" max="11772" width="9" style="294"/>
    <col min="11773" max="11773" width="3.625" style="294" customWidth="1"/>
    <col min="11774" max="11774" width="6.625" style="294" customWidth="1"/>
    <col min="11775" max="11775" width="2.625" style="294" customWidth="1"/>
    <col min="11776" max="11776" width="5.125" style="294" customWidth="1"/>
    <col min="11777" max="11777" width="2.625" style="294" customWidth="1"/>
    <col min="11778" max="11778" width="5.875" style="294" customWidth="1"/>
    <col min="11779" max="11779" width="3.375" style="294" customWidth="1"/>
    <col min="11780" max="11780" width="2.625" style="294" customWidth="1"/>
    <col min="11781" max="11781" width="5.125" style="294" customWidth="1"/>
    <col min="11782" max="11783" width="2.625" style="294" customWidth="1"/>
    <col min="11784" max="11784" width="5.625" style="294" customWidth="1"/>
    <col min="11785" max="11785" width="2.625" style="294" customWidth="1"/>
    <col min="11786" max="11786" width="5.125" style="294" customWidth="1"/>
    <col min="11787" max="11787" width="2.625" style="294" customWidth="1"/>
    <col min="11788" max="11788" width="8.625" style="294" customWidth="1"/>
    <col min="11789" max="11789" width="2.625" style="294" customWidth="1"/>
    <col min="11790" max="11790" width="4.625" style="294" customWidth="1"/>
    <col min="11791" max="11791" width="2.625" style="294" customWidth="1"/>
    <col min="11792" max="11792" width="3.625" style="294" customWidth="1"/>
    <col min="11793" max="11793" width="4.625" style="294" customWidth="1"/>
    <col min="11794" max="11794" width="2.625" style="294" customWidth="1"/>
    <col min="11795" max="11795" width="9.125" style="294" customWidth="1"/>
    <col min="11796" max="11796" width="2.625" style="294" customWidth="1"/>
    <col min="11797" max="12028" width="9" style="294"/>
    <col min="12029" max="12029" width="3.625" style="294" customWidth="1"/>
    <col min="12030" max="12030" width="6.625" style="294" customWidth="1"/>
    <col min="12031" max="12031" width="2.625" style="294" customWidth="1"/>
    <col min="12032" max="12032" width="5.125" style="294" customWidth="1"/>
    <col min="12033" max="12033" width="2.625" style="294" customWidth="1"/>
    <col min="12034" max="12034" width="5.875" style="294" customWidth="1"/>
    <col min="12035" max="12035" width="3.375" style="294" customWidth="1"/>
    <col min="12036" max="12036" width="2.625" style="294" customWidth="1"/>
    <col min="12037" max="12037" width="5.125" style="294" customWidth="1"/>
    <col min="12038" max="12039" width="2.625" style="294" customWidth="1"/>
    <col min="12040" max="12040" width="5.625" style="294" customWidth="1"/>
    <col min="12041" max="12041" width="2.625" style="294" customWidth="1"/>
    <col min="12042" max="12042" width="5.125" style="294" customWidth="1"/>
    <col min="12043" max="12043" width="2.625" style="294" customWidth="1"/>
    <col min="12044" max="12044" width="8.625" style="294" customWidth="1"/>
    <col min="12045" max="12045" width="2.625" style="294" customWidth="1"/>
    <col min="12046" max="12046" width="4.625" style="294" customWidth="1"/>
    <col min="12047" max="12047" width="2.625" style="294" customWidth="1"/>
    <col min="12048" max="12048" width="3.625" style="294" customWidth="1"/>
    <col min="12049" max="12049" width="4.625" style="294" customWidth="1"/>
    <col min="12050" max="12050" width="2.625" style="294" customWidth="1"/>
    <col min="12051" max="12051" width="9.125" style="294" customWidth="1"/>
    <col min="12052" max="12052" width="2.625" style="294" customWidth="1"/>
    <col min="12053" max="12284" width="9" style="294"/>
    <col min="12285" max="12285" width="3.625" style="294" customWidth="1"/>
    <col min="12286" max="12286" width="6.625" style="294" customWidth="1"/>
    <col min="12287" max="12287" width="2.625" style="294" customWidth="1"/>
    <col min="12288" max="12288" width="5.125" style="294" customWidth="1"/>
    <col min="12289" max="12289" width="2.625" style="294" customWidth="1"/>
    <col min="12290" max="12290" width="5.875" style="294" customWidth="1"/>
    <col min="12291" max="12291" width="3.375" style="294" customWidth="1"/>
    <col min="12292" max="12292" width="2.625" style="294" customWidth="1"/>
    <col min="12293" max="12293" width="5.125" style="294" customWidth="1"/>
    <col min="12294" max="12295" width="2.625" style="294" customWidth="1"/>
    <col min="12296" max="12296" width="5.625" style="294" customWidth="1"/>
    <col min="12297" max="12297" width="2.625" style="294" customWidth="1"/>
    <col min="12298" max="12298" width="5.125" style="294" customWidth="1"/>
    <col min="12299" max="12299" width="2.625" style="294" customWidth="1"/>
    <col min="12300" max="12300" width="8.625" style="294" customWidth="1"/>
    <col min="12301" max="12301" width="2.625" style="294" customWidth="1"/>
    <col min="12302" max="12302" width="4.625" style="294" customWidth="1"/>
    <col min="12303" max="12303" width="2.625" style="294" customWidth="1"/>
    <col min="12304" max="12304" width="3.625" style="294" customWidth="1"/>
    <col min="12305" max="12305" width="4.625" style="294" customWidth="1"/>
    <col min="12306" max="12306" width="2.625" style="294" customWidth="1"/>
    <col min="12307" max="12307" width="9.125" style="294" customWidth="1"/>
    <col min="12308" max="12308" width="2.625" style="294" customWidth="1"/>
    <col min="12309" max="12540" width="9" style="294"/>
    <col min="12541" max="12541" width="3.625" style="294" customWidth="1"/>
    <col min="12542" max="12542" width="6.625" style="294" customWidth="1"/>
    <col min="12543" max="12543" width="2.625" style="294" customWidth="1"/>
    <col min="12544" max="12544" width="5.125" style="294" customWidth="1"/>
    <col min="12545" max="12545" width="2.625" style="294" customWidth="1"/>
    <col min="12546" max="12546" width="5.875" style="294" customWidth="1"/>
    <col min="12547" max="12547" width="3.375" style="294" customWidth="1"/>
    <col min="12548" max="12548" width="2.625" style="294" customWidth="1"/>
    <col min="12549" max="12549" width="5.125" style="294" customWidth="1"/>
    <col min="12550" max="12551" width="2.625" style="294" customWidth="1"/>
    <col min="12552" max="12552" width="5.625" style="294" customWidth="1"/>
    <col min="12553" max="12553" width="2.625" style="294" customWidth="1"/>
    <col min="12554" max="12554" width="5.125" style="294" customWidth="1"/>
    <col min="12555" max="12555" width="2.625" style="294" customWidth="1"/>
    <col min="12556" max="12556" width="8.625" style="294" customWidth="1"/>
    <col min="12557" max="12557" width="2.625" style="294" customWidth="1"/>
    <col min="12558" max="12558" width="4.625" style="294" customWidth="1"/>
    <col min="12559" max="12559" width="2.625" style="294" customWidth="1"/>
    <col min="12560" max="12560" width="3.625" style="294" customWidth="1"/>
    <col min="12561" max="12561" width="4.625" style="294" customWidth="1"/>
    <col min="12562" max="12562" width="2.625" style="294" customWidth="1"/>
    <col min="12563" max="12563" width="9.125" style="294" customWidth="1"/>
    <col min="12564" max="12564" width="2.625" style="294" customWidth="1"/>
    <col min="12565" max="12796" width="9" style="294"/>
    <col min="12797" max="12797" width="3.625" style="294" customWidth="1"/>
    <col min="12798" max="12798" width="6.625" style="294" customWidth="1"/>
    <col min="12799" max="12799" width="2.625" style="294" customWidth="1"/>
    <col min="12800" max="12800" width="5.125" style="294" customWidth="1"/>
    <col min="12801" max="12801" width="2.625" style="294" customWidth="1"/>
    <col min="12802" max="12802" width="5.875" style="294" customWidth="1"/>
    <col min="12803" max="12803" width="3.375" style="294" customWidth="1"/>
    <col min="12804" max="12804" width="2.625" style="294" customWidth="1"/>
    <col min="12805" max="12805" width="5.125" style="294" customWidth="1"/>
    <col min="12806" max="12807" width="2.625" style="294" customWidth="1"/>
    <col min="12808" max="12808" width="5.625" style="294" customWidth="1"/>
    <col min="12809" max="12809" width="2.625" style="294" customWidth="1"/>
    <col min="12810" max="12810" width="5.125" style="294" customWidth="1"/>
    <col min="12811" max="12811" width="2.625" style="294" customWidth="1"/>
    <col min="12812" max="12812" width="8.625" style="294" customWidth="1"/>
    <col min="12813" max="12813" width="2.625" style="294" customWidth="1"/>
    <col min="12814" max="12814" width="4.625" style="294" customWidth="1"/>
    <col min="12815" max="12815" width="2.625" style="294" customWidth="1"/>
    <col min="12816" max="12816" width="3.625" style="294" customWidth="1"/>
    <col min="12817" max="12817" width="4.625" style="294" customWidth="1"/>
    <col min="12818" max="12818" width="2.625" style="294" customWidth="1"/>
    <col min="12819" max="12819" width="9.125" style="294" customWidth="1"/>
    <col min="12820" max="12820" width="2.625" style="294" customWidth="1"/>
    <col min="12821" max="13052" width="9" style="294"/>
    <col min="13053" max="13053" width="3.625" style="294" customWidth="1"/>
    <col min="13054" max="13054" width="6.625" style="294" customWidth="1"/>
    <col min="13055" max="13055" width="2.625" style="294" customWidth="1"/>
    <col min="13056" max="13056" width="5.125" style="294" customWidth="1"/>
    <col min="13057" max="13057" width="2.625" style="294" customWidth="1"/>
    <col min="13058" max="13058" width="5.875" style="294" customWidth="1"/>
    <col min="13059" max="13059" width="3.375" style="294" customWidth="1"/>
    <col min="13060" max="13060" width="2.625" style="294" customWidth="1"/>
    <col min="13061" max="13061" width="5.125" style="294" customWidth="1"/>
    <col min="13062" max="13063" width="2.625" style="294" customWidth="1"/>
    <col min="13064" max="13064" width="5.625" style="294" customWidth="1"/>
    <col min="13065" max="13065" width="2.625" style="294" customWidth="1"/>
    <col min="13066" max="13066" width="5.125" style="294" customWidth="1"/>
    <col min="13067" max="13067" width="2.625" style="294" customWidth="1"/>
    <col min="13068" max="13068" width="8.625" style="294" customWidth="1"/>
    <col min="13069" max="13069" width="2.625" style="294" customWidth="1"/>
    <col min="13070" max="13070" width="4.625" style="294" customWidth="1"/>
    <col min="13071" max="13071" width="2.625" style="294" customWidth="1"/>
    <col min="13072" max="13072" width="3.625" style="294" customWidth="1"/>
    <col min="13073" max="13073" width="4.625" style="294" customWidth="1"/>
    <col min="13074" max="13074" width="2.625" style="294" customWidth="1"/>
    <col min="13075" max="13075" width="9.125" style="294" customWidth="1"/>
    <col min="13076" max="13076" width="2.625" style="294" customWidth="1"/>
    <col min="13077" max="13308" width="9" style="294"/>
    <col min="13309" max="13309" width="3.625" style="294" customWidth="1"/>
    <col min="13310" max="13310" width="6.625" style="294" customWidth="1"/>
    <col min="13311" max="13311" width="2.625" style="294" customWidth="1"/>
    <col min="13312" max="13312" width="5.125" style="294" customWidth="1"/>
    <col min="13313" max="13313" width="2.625" style="294" customWidth="1"/>
    <col min="13314" max="13314" width="5.875" style="294" customWidth="1"/>
    <col min="13315" max="13315" width="3.375" style="294" customWidth="1"/>
    <col min="13316" max="13316" width="2.625" style="294" customWidth="1"/>
    <col min="13317" max="13317" width="5.125" style="294" customWidth="1"/>
    <col min="13318" max="13319" width="2.625" style="294" customWidth="1"/>
    <col min="13320" max="13320" width="5.625" style="294" customWidth="1"/>
    <col min="13321" max="13321" width="2.625" style="294" customWidth="1"/>
    <col min="13322" max="13322" width="5.125" style="294" customWidth="1"/>
    <col min="13323" max="13323" width="2.625" style="294" customWidth="1"/>
    <col min="13324" max="13324" width="8.625" style="294" customWidth="1"/>
    <col min="13325" max="13325" width="2.625" style="294" customWidth="1"/>
    <col min="13326" max="13326" width="4.625" style="294" customWidth="1"/>
    <col min="13327" max="13327" width="2.625" style="294" customWidth="1"/>
    <col min="13328" max="13328" width="3.625" style="294" customWidth="1"/>
    <col min="13329" max="13329" width="4.625" style="294" customWidth="1"/>
    <col min="13330" max="13330" width="2.625" style="294" customWidth="1"/>
    <col min="13331" max="13331" width="9.125" style="294" customWidth="1"/>
    <col min="13332" max="13332" width="2.625" style="294" customWidth="1"/>
    <col min="13333" max="13564" width="9" style="294"/>
    <col min="13565" max="13565" width="3.625" style="294" customWidth="1"/>
    <col min="13566" max="13566" width="6.625" style="294" customWidth="1"/>
    <col min="13567" max="13567" width="2.625" style="294" customWidth="1"/>
    <col min="13568" max="13568" width="5.125" style="294" customWidth="1"/>
    <col min="13569" max="13569" width="2.625" style="294" customWidth="1"/>
    <col min="13570" max="13570" width="5.875" style="294" customWidth="1"/>
    <col min="13571" max="13571" width="3.375" style="294" customWidth="1"/>
    <col min="13572" max="13572" width="2.625" style="294" customWidth="1"/>
    <col min="13573" max="13573" width="5.125" style="294" customWidth="1"/>
    <col min="13574" max="13575" width="2.625" style="294" customWidth="1"/>
    <col min="13576" max="13576" width="5.625" style="294" customWidth="1"/>
    <col min="13577" max="13577" width="2.625" style="294" customWidth="1"/>
    <col min="13578" max="13578" width="5.125" style="294" customWidth="1"/>
    <col min="13579" max="13579" width="2.625" style="294" customWidth="1"/>
    <col min="13580" max="13580" width="8.625" style="294" customWidth="1"/>
    <col min="13581" max="13581" width="2.625" style="294" customWidth="1"/>
    <col min="13582" max="13582" width="4.625" style="294" customWidth="1"/>
    <col min="13583" max="13583" width="2.625" style="294" customWidth="1"/>
    <col min="13584" max="13584" width="3.625" style="294" customWidth="1"/>
    <col min="13585" max="13585" width="4.625" style="294" customWidth="1"/>
    <col min="13586" max="13586" width="2.625" style="294" customWidth="1"/>
    <col min="13587" max="13587" width="9.125" style="294" customWidth="1"/>
    <col min="13588" max="13588" width="2.625" style="294" customWidth="1"/>
    <col min="13589" max="13820" width="9" style="294"/>
    <col min="13821" max="13821" width="3.625" style="294" customWidth="1"/>
    <col min="13822" max="13822" width="6.625" style="294" customWidth="1"/>
    <col min="13823" max="13823" width="2.625" style="294" customWidth="1"/>
    <col min="13824" max="13824" width="5.125" style="294" customWidth="1"/>
    <col min="13825" max="13825" width="2.625" style="294" customWidth="1"/>
    <col min="13826" max="13826" width="5.875" style="294" customWidth="1"/>
    <col min="13827" max="13827" width="3.375" style="294" customWidth="1"/>
    <col min="13828" max="13828" width="2.625" style="294" customWidth="1"/>
    <col min="13829" max="13829" width="5.125" style="294" customWidth="1"/>
    <col min="13830" max="13831" width="2.625" style="294" customWidth="1"/>
    <col min="13832" max="13832" width="5.625" style="294" customWidth="1"/>
    <col min="13833" max="13833" width="2.625" style="294" customWidth="1"/>
    <col min="13834" max="13834" width="5.125" style="294" customWidth="1"/>
    <col min="13835" max="13835" width="2.625" style="294" customWidth="1"/>
    <col min="13836" max="13836" width="8.625" style="294" customWidth="1"/>
    <col min="13837" max="13837" width="2.625" style="294" customWidth="1"/>
    <col min="13838" max="13838" width="4.625" style="294" customWidth="1"/>
    <col min="13839" max="13839" width="2.625" style="294" customWidth="1"/>
    <col min="13840" max="13840" width="3.625" style="294" customWidth="1"/>
    <col min="13841" max="13841" width="4.625" style="294" customWidth="1"/>
    <col min="13842" max="13842" width="2.625" style="294" customWidth="1"/>
    <col min="13843" max="13843" width="9.125" style="294" customWidth="1"/>
    <col min="13844" max="13844" width="2.625" style="294" customWidth="1"/>
    <col min="13845" max="14076" width="9" style="294"/>
    <col min="14077" max="14077" width="3.625" style="294" customWidth="1"/>
    <col min="14078" max="14078" width="6.625" style="294" customWidth="1"/>
    <col min="14079" max="14079" width="2.625" style="294" customWidth="1"/>
    <col min="14080" max="14080" width="5.125" style="294" customWidth="1"/>
    <col min="14081" max="14081" width="2.625" style="294" customWidth="1"/>
    <col min="14082" max="14082" width="5.875" style="294" customWidth="1"/>
    <col min="14083" max="14083" width="3.375" style="294" customWidth="1"/>
    <col min="14084" max="14084" width="2.625" style="294" customWidth="1"/>
    <col min="14085" max="14085" width="5.125" style="294" customWidth="1"/>
    <col min="14086" max="14087" width="2.625" style="294" customWidth="1"/>
    <col min="14088" max="14088" width="5.625" style="294" customWidth="1"/>
    <col min="14089" max="14089" width="2.625" style="294" customWidth="1"/>
    <col min="14090" max="14090" width="5.125" style="294" customWidth="1"/>
    <col min="14091" max="14091" width="2.625" style="294" customWidth="1"/>
    <col min="14092" max="14092" width="8.625" style="294" customWidth="1"/>
    <col min="14093" max="14093" width="2.625" style="294" customWidth="1"/>
    <col min="14094" max="14094" width="4.625" style="294" customWidth="1"/>
    <col min="14095" max="14095" width="2.625" style="294" customWidth="1"/>
    <col min="14096" max="14096" width="3.625" style="294" customWidth="1"/>
    <col min="14097" max="14097" width="4.625" style="294" customWidth="1"/>
    <col min="14098" max="14098" width="2.625" style="294" customWidth="1"/>
    <col min="14099" max="14099" width="9.125" style="294" customWidth="1"/>
    <col min="14100" max="14100" width="2.625" style="294" customWidth="1"/>
    <col min="14101" max="14332" width="9" style="294"/>
    <col min="14333" max="14333" width="3.625" style="294" customWidth="1"/>
    <col min="14334" max="14334" width="6.625" style="294" customWidth="1"/>
    <col min="14335" max="14335" width="2.625" style="294" customWidth="1"/>
    <col min="14336" max="14336" width="5.125" style="294" customWidth="1"/>
    <col min="14337" max="14337" width="2.625" style="294" customWidth="1"/>
    <col min="14338" max="14338" width="5.875" style="294" customWidth="1"/>
    <col min="14339" max="14339" width="3.375" style="294" customWidth="1"/>
    <col min="14340" max="14340" width="2.625" style="294" customWidth="1"/>
    <col min="14341" max="14341" width="5.125" style="294" customWidth="1"/>
    <col min="14342" max="14343" width="2.625" style="294" customWidth="1"/>
    <col min="14344" max="14344" width="5.625" style="294" customWidth="1"/>
    <col min="14345" max="14345" width="2.625" style="294" customWidth="1"/>
    <col min="14346" max="14346" width="5.125" style="294" customWidth="1"/>
    <col min="14347" max="14347" width="2.625" style="294" customWidth="1"/>
    <col min="14348" max="14348" width="8.625" style="294" customWidth="1"/>
    <col min="14349" max="14349" width="2.625" style="294" customWidth="1"/>
    <col min="14350" max="14350" width="4.625" style="294" customWidth="1"/>
    <col min="14351" max="14351" width="2.625" style="294" customWidth="1"/>
    <col min="14352" max="14352" width="3.625" style="294" customWidth="1"/>
    <col min="14353" max="14353" width="4.625" style="294" customWidth="1"/>
    <col min="14354" max="14354" width="2.625" style="294" customWidth="1"/>
    <col min="14355" max="14355" width="9.125" style="294" customWidth="1"/>
    <col min="14356" max="14356" width="2.625" style="294" customWidth="1"/>
    <col min="14357" max="14588" width="9" style="294"/>
    <col min="14589" max="14589" width="3.625" style="294" customWidth="1"/>
    <col min="14590" max="14590" width="6.625" style="294" customWidth="1"/>
    <col min="14591" max="14591" width="2.625" style="294" customWidth="1"/>
    <col min="14592" max="14592" width="5.125" style="294" customWidth="1"/>
    <col min="14593" max="14593" width="2.625" style="294" customWidth="1"/>
    <col min="14594" max="14594" width="5.875" style="294" customWidth="1"/>
    <col min="14595" max="14595" width="3.375" style="294" customWidth="1"/>
    <col min="14596" max="14596" width="2.625" style="294" customWidth="1"/>
    <col min="14597" max="14597" width="5.125" style="294" customWidth="1"/>
    <col min="14598" max="14599" width="2.625" style="294" customWidth="1"/>
    <col min="14600" max="14600" width="5.625" style="294" customWidth="1"/>
    <col min="14601" max="14601" width="2.625" style="294" customWidth="1"/>
    <col min="14602" max="14602" width="5.125" style="294" customWidth="1"/>
    <col min="14603" max="14603" width="2.625" style="294" customWidth="1"/>
    <col min="14604" max="14604" width="8.625" style="294" customWidth="1"/>
    <col min="14605" max="14605" width="2.625" style="294" customWidth="1"/>
    <col min="14606" max="14606" width="4.625" style="294" customWidth="1"/>
    <col min="14607" max="14607" width="2.625" style="294" customWidth="1"/>
    <col min="14608" max="14608" width="3.625" style="294" customWidth="1"/>
    <col min="14609" max="14609" width="4.625" style="294" customWidth="1"/>
    <col min="14610" max="14610" width="2.625" style="294" customWidth="1"/>
    <col min="14611" max="14611" width="9.125" style="294" customWidth="1"/>
    <col min="14612" max="14612" width="2.625" style="294" customWidth="1"/>
    <col min="14613" max="14844" width="9" style="294"/>
    <col min="14845" max="14845" width="3.625" style="294" customWidth="1"/>
    <col min="14846" max="14846" width="6.625" style="294" customWidth="1"/>
    <col min="14847" max="14847" width="2.625" style="294" customWidth="1"/>
    <col min="14848" max="14848" width="5.125" style="294" customWidth="1"/>
    <col min="14849" max="14849" width="2.625" style="294" customWidth="1"/>
    <col min="14850" max="14850" width="5.875" style="294" customWidth="1"/>
    <col min="14851" max="14851" width="3.375" style="294" customWidth="1"/>
    <col min="14852" max="14852" width="2.625" style="294" customWidth="1"/>
    <col min="14853" max="14853" width="5.125" style="294" customWidth="1"/>
    <col min="14854" max="14855" width="2.625" style="294" customWidth="1"/>
    <col min="14856" max="14856" width="5.625" style="294" customWidth="1"/>
    <col min="14857" max="14857" width="2.625" style="294" customWidth="1"/>
    <col min="14858" max="14858" width="5.125" style="294" customWidth="1"/>
    <col min="14859" max="14859" width="2.625" style="294" customWidth="1"/>
    <col min="14860" max="14860" width="8.625" style="294" customWidth="1"/>
    <col min="14861" max="14861" width="2.625" style="294" customWidth="1"/>
    <col min="14862" max="14862" width="4.625" style="294" customWidth="1"/>
    <col min="14863" max="14863" width="2.625" style="294" customWidth="1"/>
    <col min="14864" max="14864" width="3.625" style="294" customWidth="1"/>
    <col min="14865" max="14865" width="4.625" style="294" customWidth="1"/>
    <col min="14866" max="14866" width="2.625" style="294" customWidth="1"/>
    <col min="14867" max="14867" width="9.125" style="294" customWidth="1"/>
    <col min="14868" max="14868" width="2.625" style="294" customWidth="1"/>
    <col min="14869" max="15100" width="9" style="294"/>
    <col min="15101" max="15101" width="3.625" style="294" customWidth="1"/>
    <col min="15102" max="15102" width="6.625" style="294" customWidth="1"/>
    <col min="15103" max="15103" width="2.625" style="294" customWidth="1"/>
    <col min="15104" max="15104" width="5.125" style="294" customWidth="1"/>
    <col min="15105" max="15105" width="2.625" style="294" customWidth="1"/>
    <col min="15106" max="15106" width="5.875" style="294" customWidth="1"/>
    <col min="15107" max="15107" width="3.375" style="294" customWidth="1"/>
    <col min="15108" max="15108" width="2.625" style="294" customWidth="1"/>
    <col min="15109" max="15109" width="5.125" style="294" customWidth="1"/>
    <col min="15110" max="15111" width="2.625" style="294" customWidth="1"/>
    <col min="15112" max="15112" width="5.625" style="294" customWidth="1"/>
    <col min="15113" max="15113" width="2.625" style="294" customWidth="1"/>
    <col min="15114" max="15114" width="5.125" style="294" customWidth="1"/>
    <col min="15115" max="15115" width="2.625" style="294" customWidth="1"/>
    <col min="15116" max="15116" width="8.625" style="294" customWidth="1"/>
    <col min="15117" max="15117" width="2.625" style="294" customWidth="1"/>
    <col min="15118" max="15118" width="4.625" style="294" customWidth="1"/>
    <col min="15119" max="15119" width="2.625" style="294" customWidth="1"/>
    <col min="15120" max="15120" width="3.625" style="294" customWidth="1"/>
    <col min="15121" max="15121" width="4.625" style="294" customWidth="1"/>
    <col min="15122" max="15122" width="2.625" style="294" customWidth="1"/>
    <col min="15123" max="15123" width="9.125" style="294" customWidth="1"/>
    <col min="15124" max="15124" width="2.625" style="294" customWidth="1"/>
    <col min="15125" max="15356" width="9" style="294"/>
    <col min="15357" max="15357" width="3.625" style="294" customWidth="1"/>
    <col min="15358" max="15358" width="6.625" style="294" customWidth="1"/>
    <col min="15359" max="15359" width="2.625" style="294" customWidth="1"/>
    <col min="15360" max="15360" width="5.125" style="294" customWidth="1"/>
    <col min="15361" max="15361" width="2.625" style="294" customWidth="1"/>
    <col min="15362" max="15362" width="5.875" style="294" customWidth="1"/>
    <col min="15363" max="15363" width="3.375" style="294" customWidth="1"/>
    <col min="15364" max="15364" width="2.625" style="294" customWidth="1"/>
    <col min="15365" max="15365" width="5.125" style="294" customWidth="1"/>
    <col min="15366" max="15367" width="2.625" style="294" customWidth="1"/>
    <col min="15368" max="15368" width="5.625" style="294" customWidth="1"/>
    <col min="15369" max="15369" width="2.625" style="294" customWidth="1"/>
    <col min="15370" max="15370" width="5.125" style="294" customWidth="1"/>
    <col min="15371" max="15371" width="2.625" style="294" customWidth="1"/>
    <col min="15372" max="15372" width="8.625" style="294" customWidth="1"/>
    <col min="15373" max="15373" width="2.625" style="294" customWidth="1"/>
    <col min="15374" max="15374" width="4.625" style="294" customWidth="1"/>
    <col min="15375" max="15375" width="2.625" style="294" customWidth="1"/>
    <col min="15376" max="15376" width="3.625" style="294" customWidth="1"/>
    <col min="15377" max="15377" width="4.625" style="294" customWidth="1"/>
    <col min="15378" max="15378" width="2.625" style="294" customWidth="1"/>
    <col min="15379" max="15379" width="9.125" style="294" customWidth="1"/>
    <col min="15380" max="15380" width="2.625" style="294" customWidth="1"/>
    <col min="15381" max="15612" width="9" style="294"/>
    <col min="15613" max="15613" width="3.625" style="294" customWidth="1"/>
    <col min="15614" max="15614" width="6.625" style="294" customWidth="1"/>
    <col min="15615" max="15615" width="2.625" style="294" customWidth="1"/>
    <col min="15616" max="15616" width="5.125" style="294" customWidth="1"/>
    <col min="15617" max="15617" width="2.625" style="294" customWidth="1"/>
    <col min="15618" max="15618" width="5.875" style="294" customWidth="1"/>
    <col min="15619" max="15619" width="3.375" style="294" customWidth="1"/>
    <col min="15620" max="15620" width="2.625" style="294" customWidth="1"/>
    <col min="15621" max="15621" width="5.125" style="294" customWidth="1"/>
    <col min="15622" max="15623" width="2.625" style="294" customWidth="1"/>
    <col min="15624" max="15624" width="5.625" style="294" customWidth="1"/>
    <col min="15625" max="15625" width="2.625" style="294" customWidth="1"/>
    <col min="15626" max="15626" width="5.125" style="294" customWidth="1"/>
    <col min="15627" max="15627" width="2.625" style="294" customWidth="1"/>
    <col min="15628" max="15628" width="8.625" style="294" customWidth="1"/>
    <col min="15629" max="15629" width="2.625" style="294" customWidth="1"/>
    <col min="15630" max="15630" width="4.625" style="294" customWidth="1"/>
    <col min="15631" max="15631" width="2.625" style="294" customWidth="1"/>
    <col min="15632" max="15632" width="3.625" style="294" customWidth="1"/>
    <col min="15633" max="15633" width="4.625" style="294" customWidth="1"/>
    <col min="15634" max="15634" width="2.625" style="294" customWidth="1"/>
    <col min="15635" max="15635" width="9.125" style="294" customWidth="1"/>
    <col min="15636" max="15636" width="2.625" style="294" customWidth="1"/>
    <col min="15637" max="15868" width="9" style="294"/>
    <col min="15869" max="15869" width="3.625" style="294" customWidth="1"/>
    <col min="15870" max="15870" width="6.625" style="294" customWidth="1"/>
    <col min="15871" max="15871" width="2.625" style="294" customWidth="1"/>
    <col min="15872" max="15872" width="5.125" style="294" customWidth="1"/>
    <col min="15873" max="15873" width="2.625" style="294" customWidth="1"/>
    <col min="15874" max="15874" width="5.875" style="294" customWidth="1"/>
    <col min="15875" max="15875" width="3.375" style="294" customWidth="1"/>
    <col min="15876" max="15876" width="2.625" style="294" customWidth="1"/>
    <col min="15877" max="15877" width="5.125" style="294" customWidth="1"/>
    <col min="15878" max="15879" width="2.625" style="294" customWidth="1"/>
    <col min="15880" max="15880" width="5.625" style="294" customWidth="1"/>
    <col min="15881" max="15881" width="2.625" style="294" customWidth="1"/>
    <col min="15882" max="15882" width="5.125" style="294" customWidth="1"/>
    <col min="15883" max="15883" width="2.625" style="294" customWidth="1"/>
    <col min="15884" max="15884" width="8.625" style="294" customWidth="1"/>
    <col min="15885" max="15885" width="2.625" style="294" customWidth="1"/>
    <col min="15886" max="15886" width="4.625" style="294" customWidth="1"/>
    <col min="15887" max="15887" width="2.625" style="294" customWidth="1"/>
    <col min="15888" max="15888" width="3.625" style="294" customWidth="1"/>
    <col min="15889" max="15889" width="4.625" style="294" customWidth="1"/>
    <col min="15890" max="15890" width="2.625" style="294" customWidth="1"/>
    <col min="15891" max="15891" width="9.125" style="294" customWidth="1"/>
    <col min="15892" max="15892" width="2.625" style="294" customWidth="1"/>
    <col min="15893" max="16124" width="9" style="294"/>
    <col min="16125" max="16125" width="3.625" style="294" customWidth="1"/>
    <col min="16126" max="16126" width="6.625" style="294" customWidth="1"/>
    <col min="16127" max="16127" width="2.625" style="294" customWidth="1"/>
    <col min="16128" max="16128" width="5.125" style="294" customWidth="1"/>
    <col min="16129" max="16129" width="2.625" style="294" customWidth="1"/>
    <col min="16130" max="16130" width="5.875" style="294" customWidth="1"/>
    <col min="16131" max="16131" width="3.375" style="294" customWidth="1"/>
    <col min="16132" max="16132" width="2.625" style="294" customWidth="1"/>
    <col min="16133" max="16133" width="5.125" style="294" customWidth="1"/>
    <col min="16134" max="16135" width="2.625" style="294" customWidth="1"/>
    <col min="16136" max="16136" width="5.625" style="294" customWidth="1"/>
    <col min="16137" max="16137" width="2.625" style="294" customWidth="1"/>
    <col min="16138" max="16138" width="5.125" style="294" customWidth="1"/>
    <col min="16139" max="16139" width="2.625" style="294" customWidth="1"/>
    <col min="16140" max="16140" width="8.625" style="294" customWidth="1"/>
    <col min="16141" max="16141" width="2.625" style="294" customWidth="1"/>
    <col min="16142" max="16142" width="4.625" style="294" customWidth="1"/>
    <col min="16143" max="16143" width="2.625" style="294" customWidth="1"/>
    <col min="16144" max="16144" width="3.625" style="294" customWidth="1"/>
    <col min="16145" max="16145" width="4.625" style="294" customWidth="1"/>
    <col min="16146" max="16146" width="2.625" style="294" customWidth="1"/>
    <col min="16147" max="16147" width="9.125" style="294" customWidth="1"/>
    <col min="16148" max="16148" width="2.625" style="294" customWidth="1"/>
    <col min="16149" max="16384" width="9" style="294"/>
  </cols>
  <sheetData>
    <row r="2" spans="2:22" ht="27.95" customHeight="1">
      <c r="B2" s="331" t="s">
        <v>117</v>
      </c>
      <c r="C2" s="332"/>
      <c r="D2" s="332"/>
      <c r="E2" s="332"/>
      <c r="F2" s="332"/>
      <c r="G2" s="332"/>
      <c r="H2" s="332"/>
      <c r="I2" s="332"/>
      <c r="J2" s="332"/>
      <c r="K2" s="332"/>
      <c r="L2" s="332"/>
      <c r="M2" s="332"/>
      <c r="N2" s="332"/>
      <c r="O2" s="332"/>
      <c r="P2" s="332"/>
      <c r="Q2" s="332"/>
      <c r="R2" s="332"/>
      <c r="S2" s="107"/>
      <c r="T2" s="107"/>
      <c r="U2" s="396">
        <f>'別紙２（提出用紙)'!T34</f>
        <v>0</v>
      </c>
      <c r="V2" s="396">
        <f>'別紙２（提出用紙)'!X34</f>
        <v>0</v>
      </c>
    </row>
    <row r="3" spans="2:22" ht="24.75" customHeight="1">
      <c r="B3" s="365" t="str">
        <f>'別紙２（提出用紙)'!H34&amp;"　様"</f>
        <v>　様</v>
      </c>
      <c r="C3" s="366"/>
      <c r="D3" s="366"/>
      <c r="E3" s="366"/>
      <c r="F3" s="366"/>
      <c r="G3" s="366"/>
      <c r="H3" s="366"/>
      <c r="I3" s="366"/>
      <c r="J3" s="253"/>
      <c r="K3" s="385" t="s">
        <v>125</v>
      </c>
      <c r="L3" s="386"/>
      <c r="M3" s="386"/>
      <c r="N3" s="386"/>
      <c r="O3" s="386"/>
      <c r="P3" s="386"/>
      <c r="Q3" s="386"/>
      <c r="R3" s="299"/>
      <c r="S3" s="110"/>
      <c r="T3" s="110"/>
      <c r="U3" s="300">
        <v>1</v>
      </c>
    </row>
    <row r="4" spans="2:22" ht="4.5" customHeight="1">
      <c r="B4" s="131"/>
      <c r="C4" s="301"/>
      <c r="D4" s="301"/>
      <c r="E4" s="301"/>
      <c r="F4" s="301"/>
      <c r="G4" s="301"/>
      <c r="H4" s="301"/>
      <c r="I4" s="301"/>
      <c r="J4" s="298"/>
      <c r="K4" s="386"/>
      <c r="L4" s="386"/>
      <c r="M4" s="386"/>
      <c r="N4" s="386"/>
      <c r="O4" s="386"/>
      <c r="P4" s="386"/>
      <c r="Q4" s="386"/>
      <c r="R4" s="299"/>
      <c r="S4" s="110"/>
      <c r="T4" s="110"/>
      <c r="U4" s="300"/>
    </row>
    <row r="5" spans="2:22" ht="21" customHeight="1">
      <c r="B5" s="251" t="s">
        <v>94</v>
      </c>
      <c r="C5" s="302"/>
      <c r="D5" s="302"/>
      <c r="E5" s="389">
        <f>L31</f>
        <v>0</v>
      </c>
      <c r="F5" s="387"/>
      <c r="G5" s="387"/>
      <c r="H5" s="387"/>
      <c r="I5" s="387"/>
      <c r="J5" s="299"/>
      <c r="K5" s="386"/>
      <c r="L5" s="386"/>
      <c r="M5" s="386"/>
      <c r="N5" s="386"/>
      <c r="O5" s="386"/>
      <c r="P5" s="386"/>
      <c r="Q5" s="386"/>
      <c r="R5" s="299"/>
      <c r="S5" s="110"/>
      <c r="T5" s="110"/>
      <c r="U5" s="300"/>
    </row>
    <row r="6" spans="2:22" ht="5.25" customHeight="1" thickBot="1">
      <c r="B6" s="118"/>
      <c r="C6" s="108"/>
      <c r="D6" s="108"/>
      <c r="E6" s="108"/>
      <c r="F6" s="108"/>
      <c r="G6" s="109"/>
      <c r="H6" s="109"/>
      <c r="I6" s="109"/>
      <c r="J6" s="299"/>
      <c r="K6" s="386"/>
      <c r="L6" s="386"/>
      <c r="M6" s="386"/>
      <c r="N6" s="386"/>
      <c r="O6" s="386"/>
      <c r="P6" s="386"/>
      <c r="Q6" s="386"/>
      <c r="R6" s="299"/>
      <c r="S6" s="111"/>
      <c r="T6" s="111"/>
      <c r="U6" s="300"/>
    </row>
    <row r="7" spans="2:22" ht="21" customHeight="1">
      <c r="B7" s="258" t="s">
        <v>47</v>
      </c>
      <c r="C7" s="135">
        <v>3000</v>
      </c>
      <c r="D7" s="136" t="s">
        <v>48</v>
      </c>
      <c r="E7" s="125">
        <f>'別紙２（提出用紙)'!D6</f>
        <v>0</v>
      </c>
      <c r="F7" s="136" t="s">
        <v>49</v>
      </c>
      <c r="G7" s="214">
        <f>C7*E7</f>
        <v>0</v>
      </c>
      <c r="H7" s="215"/>
      <c r="I7" s="137" t="s">
        <v>48</v>
      </c>
      <c r="J7" s="299"/>
      <c r="K7" s="386"/>
      <c r="L7" s="386"/>
      <c r="M7" s="386"/>
      <c r="N7" s="386"/>
      <c r="O7" s="386"/>
      <c r="P7" s="386"/>
      <c r="Q7" s="386"/>
      <c r="R7" s="299"/>
      <c r="S7" s="112"/>
      <c r="T7" s="112"/>
      <c r="U7" s="300"/>
    </row>
    <row r="8" spans="2:22" ht="21" customHeight="1">
      <c r="B8" s="212"/>
      <c r="C8" s="40">
        <v>4000</v>
      </c>
      <c r="D8" s="41" t="s">
        <v>48</v>
      </c>
      <c r="E8" s="42">
        <f>'別紙２（提出用紙)'!D7</f>
        <v>0</v>
      </c>
      <c r="F8" s="41" t="s">
        <v>49</v>
      </c>
      <c r="G8" s="219">
        <f>C8*E8</f>
        <v>0</v>
      </c>
      <c r="H8" s="220"/>
      <c r="I8" s="138" t="s">
        <v>48</v>
      </c>
      <c r="J8" s="299"/>
      <c r="K8" s="386"/>
      <c r="L8" s="386"/>
      <c r="M8" s="386"/>
      <c r="N8" s="386"/>
      <c r="O8" s="386"/>
      <c r="P8" s="386"/>
      <c r="Q8" s="386"/>
      <c r="R8" s="299"/>
      <c r="S8" s="111"/>
      <c r="T8" s="111"/>
      <c r="U8" s="300"/>
    </row>
    <row r="9" spans="2:22" ht="21" customHeight="1" thickBot="1">
      <c r="B9" s="212"/>
      <c r="C9" s="44">
        <v>5000</v>
      </c>
      <c r="D9" s="45" t="s">
        <v>48</v>
      </c>
      <c r="E9" s="126">
        <f>'別紙２（提出用紙)'!D8</f>
        <v>0</v>
      </c>
      <c r="F9" s="45" t="s">
        <v>49</v>
      </c>
      <c r="G9" s="224">
        <f>C9*E9</f>
        <v>0</v>
      </c>
      <c r="H9" s="225"/>
      <c r="I9" s="139" t="s">
        <v>48</v>
      </c>
      <c r="J9" s="299"/>
      <c r="K9" s="386"/>
      <c r="L9" s="386"/>
      <c r="M9" s="386"/>
      <c r="N9" s="386"/>
      <c r="O9" s="386"/>
      <c r="P9" s="386"/>
      <c r="Q9" s="386"/>
      <c r="R9" s="299"/>
      <c r="S9" s="111"/>
      <c r="T9" s="111"/>
      <c r="U9" s="300"/>
    </row>
    <row r="10" spans="2:22" ht="21" customHeight="1" thickTop="1" thickBot="1">
      <c r="B10" s="213"/>
      <c r="C10" s="226" t="s">
        <v>53</v>
      </c>
      <c r="D10" s="227"/>
      <c r="E10" s="48">
        <f>SUM(E7:E9)</f>
        <v>0</v>
      </c>
      <c r="F10" s="49" t="s">
        <v>49</v>
      </c>
      <c r="G10" s="157">
        <f>SUM(G7:G9)</f>
        <v>0</v>
      </c>
      <c r="H10" s="158"/>
      <c r="I10" s="140" t="s">
        <v>48</v>
      </c>
      <c r="J10" s="299"/>
      <c r="K10" s="386"/>
      <c r="L10" s="386"/>
      <c r="M10" s="386"/>
      <c r="N10" s="386"/>
      <c r="O10" s="386"/>
      <c r="P10" s="386"/>
      <c r="Q10" s="386"/>
      <c r="R10" s="299"/>
      <c r="S10" s="116"/>
      <c r="T10" s="116"/>
      <c r="U10" s="300"/>
    </row>
    <row r="11" spans="2:22" ht="4.5" customHeight="1" thickBot="1">
      <c r="B11" s="132"/>
      <c r="C11" s="132"/>
      <c r="D11" s="132"/>
      <c r="E11" s="132"/>
      <c r="F11" s="132"/>
      <c r="G11" s="132"/>
      <c r="H11" s="132"/>
      <c r="I11" s="132"/>
      <c r="J11" s="133"/>
      <c r="K11" s="133"/>
      <c r="L11" s="133"/>
      <c r="M11" s="133"/>
      <c r="N11" s="134"/>
      <c r="O11" s="134"/>
      <c r="P11" s="134"/>
      <c r="Q11" s="134"/>
      <c r="R11" s="134"/>
      <c r="S11" s="134"/>
      <c r="T11" s="134"/>
      <c r="U11" s="300"/>
    </row>
    <row r="12" spans="2:22" ht="15.75" customHeight="1">
      <c r="B12" s="186" t="s">
        <v>121</v>
      </c>
      <c r="C12" s="189" t="s">
        <v>81</v>
      </c>
      <c r="D12" s="190"/>
      <c r="E12" s="190"/>
      <c r="F12" s="191"/>
      <c r="G12" s="197" t="s">
        <v>124</v>
      </c>
      <c r="H12" s="195"/>
      <c r="I12" s="195"/>
      <c r="J12" s="195"/>
      <c r="K12" s="196"/>
      <c r="L12" s="200" t="s">
        <v>88</v>
      </c>
      <c r="M12" s="201"/>
      <c r="N12" s="322"/>
    </row>
    <row r="13" spans="2:22" ht="15.75" customHeight="1">
      <c r="B13" s="187"/>
      <c r="C13" s="192"/>
      <c r="D13" s="193"/>
      <c r="E13" s="193"/>
      <c r="F13" s="194"/>
      <c r="G13" s="206" t="s">
        <v>87</v>
      </c>
      <c r="H13" s="207"/>
      <c r="I13" s="207"/>
      <c r="J13" s="55">
        <v>380</v>
      </c>
      <c r="K13" s="56" t="s">
        <v>60</v>
      </c>
      <c r="L13" s="202"/>
      <c r="M13" s="203"/>
      <c r="N13" s="300"/>
    </row>
    <row r="14" spans="2:22" ht="21" customHeight="1">
      <c r="B14" s="187"/>
      <c r="C14" s="182" t="str">
        <f>IF('別紙２（提出用紙)'!B13="","",'別紙２（提出用紙)'!B13)</f>
        <v>○○農業高校</v>
      </c>
      <c r="D14" s="183"/>
      <c r="E14" s="183"/>
      <c r="F14" s="184"/>
      <c r="G14" s="58">
        <f>'別紙２（提出用紙)'!I13</f>
        <v>0</v>
      </c>
      <c r="H14" s="59" t="s">
        <v>68</v>
      </c>
      <c r="I14" s="175">
        <f>$J$13*G14</f>
        <v>0</v>
      </c>
      <c r="J14" s="176"/>
      <c r="K14" s="60" t="s">
        <v>48</v>
      </c>
      <c r="L14" s="64">
        <f>I14</f>
        <v>0</v>
      </c>
      <c r="M14" s="65" t="s">
        <v>48</v>
      </c>
      <c r="N14" s="300"/>
    </row>
    <row r="15" spans="2:22" ht="21" customHeight="1">
      <c r="B15" s="187"/>
      <c r="C15" s="182" t="str">
        <f>IF('別紙２（提出用紙)'!B14="","",'別紙２（提出用紙)'!B14)</f>
        <v>○○農業高校</v>
      </c>
      <c r="D15" s="183"/>
      <c r="E15" s="183"/>
      <c r="F15" s="184"/>
      <c r="G15" s="58">
        <f>'別紙２（提出用紙)'!I14</f>
        <v>0</v>
      </c>
      <c r="H15" s="59" t="s">
        <v>68</v>
      </c>
      <c r="I15" s="175">
        <f>$J$13*G15</f>
        <v>0</v>
      </c>
      <c r="J15" s="176"/>
      <c r="K15" s="60" t="s">
        <v>48</v>
      </c>
      <c r="L15" s="64">
        <f t="shared" ref="L15:L27" si="0">I15</f>
        <v>0</v>
      </c>
      <c r="M15" s="65" t="s">
        <v>48</v>
      </c>
      <c r="N15" s="300"/>
    </row>
    <row r="16" spans="2:22" ht="21" customHeight="1">
      <c r="B16" s="187"/>
      <c r="C16" s="182" t="str">
        <f>IF('別紙２（提出用紙)'!B15="","",'別紙２（提出用紙)'!B15)</f>
        <v>○○農業高校</v>
      </c>
      <c r="D16" s="183"/>
      <c r="E16" s="183"/>
      <c r="F16" s="184"/>
      <c r="G16" s="58">
        <f>'別紙２（提出用紙)'!I15</f>
        <v>0</v>
      </c>
      <c r="H16" s="59" t="s">
        <v>68</v>
      </c>
      <c r="I16" s="175">
        <f>$J$13*G16</f>
        <v>0</v>
      </c>
      <c r="J16" s="176"/>
      <c r="K16" s="60" t="s">
        <v>48</v>
      </c>
      <c r="L16" s="64">
        <f t="shared" si="0"/>
        <v>0</v>
      </c>
      <c r="M16" s="65" t="s">
        <v>48</v>
      </c>
      <c r="N16" s="300"/>
    </row>
    <row r="17" spans="2:20" ht="21" customHeight="1">
      <c r="B17" s="187"/>
      <c r="C17" s="182" t="str">
        <f>IF('別紙２（提出用紙)'!B16="","",'別紙２（提出用紙)'!B16)</f>
        <v>○○農業高校</v>
      </c>
      <c r="D17" s="183"/>
      <c r="E17" s="183"/>
      <c r="F17" s="184"/>
      <c r="G17" s="58">
        <f>'別紙２（提出用紙)'!I16</f>
        <v>0</v>
      </c>
      <c r="H17" s="59" t="s">
        <v>68</v>
      </c>
      <c r="I17" s="175">
        <f>$J$13*G17</f>
        <v>0</v>
      </c>
      <c r="J17" s="176"/>
      <c r="K17" s="60" t="s">
        <v>48</v>
      </c>
      <c r="L17" s="64">
        <f t="shared" si="0"/>
        <v>0</v>
      </c>
      <c r="M17" s="65" t="s">
        <v>48</v>
      </c>
      <c r="N17" s="300"/>
    </row>
    <row r="18" spans="2:20" ht="21" customHeight="1">
      <c r="B18" s="187"/>
      <c r="C18" s="182" t="str">
        <f>IF('別紙２（提出用紙)'!B17="","",'別紙２（提出用紙)'!B17)</f>
        <v>○○農業高校</v>
      </c>
      <c r="D18" s="183"/>
      <c r="E18" s="183"/>
      <c r="F18" s="184"/>
      <c r="G18" s="58">
        <f>'別紙２（提出用紙)'!I17</f>
        <v>0</v>
      </c>
      <c r="H18" s="59" t="s">
        <v>68</v>
      </c>
      <c r="I18" s="175">
        <f>$J$13*G18</f>
        <v>0</v>
      </c>
      <c r="J18" s="176"/>
      <c r="K18" s="60" t="s">
        <v>48</v>
      </c>
      <c r="L18" s="64">
        <f t="shared" si="0"/>
        <v>0</v>
      </c>
      <c r="M18" s="65" t="s">
        <v>48</v>
      </c>
      <c r="N18" s="300"/>
    </row>
    <row r="19" spans="2:20" ht="21" customHeight="1">
      <c r="B19" s="187"/>
      <c r="C19" s="182" t="str">
        <f>IF('別紙２（提出用紙)'!B18="","",'別紙２（提出用紙)'!B18)</f>
        <v>○○農業高校</v>
      </c>
      <c r="D19" s="183"/>
      <c r="E19" s="183"/>
      <c r="F19" s="184"/>
      <c r="G19" s="58">
        <f>'別紙２（提出用紙)'!I18</f>
        <v>0</v>
      </c>
      <c r="H19" s="59" t="s">
        <v>68</v>
      </c>
      <c r="I19" s="175">
        <f t="shared" ref="I19:I27" si="1">$J$13*G19</f>
        <v>0</v>
      </c>
      <c r="J19" s="176"/>
      <c r="K19" s="60" t="s">
        <v>48</v>
      </c>
      <c r="L19" s="64">
        <f t="shared" si="0"/>
        <v>0</v>
      </c>
      <c r="M19" s="65" t="s">
        <v>48</v>
      </c>
      <c r="N19" s="300"/>
    </row>
    <row r="20" spans="2:20" ht="21" customHeight="1">
      <c r="B20" s="187"/>
      <c r="C20" s="182" t="str">
        <f>IF('別紙２（提出用紙)'!B19="","",'別紙２（提出用紙)'!B19)</f>
        <v>○○農業高校</v>
      </c>
      <c r="D20" s="183"/>
      <c r="E20" s="183"/>
      <c r="F20" s="184"/>
      <c r="G20" s="58">
        <f>'別紙２（提出用紙)'!I19</f>
        <v>0</v>
      </c>
      <c r="H20" s="59" t="s">
        <v>68</v>
      </c>
      <c r="I20" s="175">
        <f t="shared" si="1"/>
        <v>0</v>
      </c>
      <c r="J20" s="176"/>
      <c r="K20" s="60" t="s">
        <v>48</v>
      </c>
      <c r="L20" s="64">
        <f t="shared" si="0"/>
        <v>0</v>
      </c>
      <c r="M20" s="65" t="s">
        <v>48</v>
      </c>
      <c r="N20" s="300"/>
    </row>
    <row r="21" spans="2:20" ht="21" customHeight="1">
      <c r="B21" s="187"/>
      <c r="C21" s="182" t="str">
        <f>IF('別紙２（提出用紙)'!B20="","",'別紙２（提出用紙)'!B20)</f>
        <v>○○農業高校</v>
      </c>
      <c r="D21" s="183"/>
      <c r="E21" s="183"/>
      <c r="F21" s="184"/>
      <c r="G21" s="58">
        <f>'別紙２（提出用紙)'!I20</f>
        <v>0</v>
      </c>
      <c r="H21" s="59" t="s">
        <v>68</v>
      </c>
      <c r="I21" s="175">
        <f t="shared" si="1"/>
        <v>0</v>
      </c>
      <c r="J21" s="176"/>
      <c r="K21" s="60" t="s">
        <v>48</v>
      </c>
      <c r="L21" s="64">
        <f t="shared" si="0"/>
        <v>0</v>
      </c>
      <c r="M21" s="65" t="s">
        <v>48</v>
      </c>
      <c r="N21" s="300"/>
    </row>
    <row r="22" spans="2:20" ht="21" customHeight="1">
      <c r="B22" s="187"/>
      <c r="C22" s="182" t="str">
        <f>IF('別紙２（提出用紙)'!B21="","",'別紙２（提出用紙)'!B21)</f>
        <v>○○農業高校</v>
      </c>
      <c r="D22" s="183"/>
      <c r="E22" s="183"/>
      <c r="F22" s="184"/>
      <c r="G22" s="58">
        <f>'別紙２（提出用紙)'!I21</f>
        <v>0</v>
      </c>
      <c r="H22" s="59" t="s">
        <v>68</v>
      </c>
      <c r="I22" s="175">
        <f t="shared" si="1"/>
        <v>0</v>
      </c>
      <c r="J22" s="176"/>
      <c r="K22" s="60" t="s">
        <v>48</v>
      </c>
      <c r="L22" s="64">
        <f t="shared" si="0"/>
        <v>0</v>
      </c>
      <c r="M22" s="65" t="s">
        <v>48</v>
      </c>
      <c r="N22" s="300"/>
    </row>
    <row r="23" spans="2:20" ht="21" customHeight="1">
      <c r="B23" s="187"/>
      <c r="C23" s="182" t="str">
        <f>IF('別紙２（提出用紙)'!B22="","",'別紙２（提出用紙)'!B22)</f>
        <v/>
      </c>
      <c r="D23" s="183"/>
      <c r="E23" s="183"/>
      <c r="F23" s="184"/>
      <c r="G23" s="58">
        <f>'別紙２（提出用紙)'!I22</f>
        <v>0</v>
      </c>
      <c r="H23" s="59" t="s">
        <v>68</v>
      </c>
      <c r="I23" s="175">
        <f t="shared" si="1"/>
        <v>0</v>
      </c>
      <c r="J23" s="176"/>
      <c r="K23" s="60" t="s">
        <v>48</v>
      </c>
      <c r="L23" s="64">
        <f t="shared" si="0"/>
        <v>0</v>
      </c>
      <c r="M23" s="65" t="s">
        <v>48</v>
      </c>
      <c r="N23" s="300"/>
    </row>
    <row r="24" spans="2:20" ht="21" customHeight="1">
      <c r="B24" s="187"/>
      <c r="C24" s="182" t="str">
        <f>IF('別紙２（提出用紙)'!B23="","",'別紙２（提出用紙)'!B23)</f>
        <v/>
      </c>
      <c r="D24" s="183"/>
      <c r="E24" s="183"/>
      <c r="F24" s="184"/>
      <c r="G24" s="58">
        <f>'別紙２（提出用紙)'!I23</f>
        <v>0</v>
      </c>
      <c r="H24" s="59" t="s">
        <v>68</v>
      </c>
      <c r="I24" s="175">
        <f t="shared" si="1"/>
        <v>0</v>
      </c>
      <c r="J24" s="176"/>
      <c r="K24" s="60" t="s">
        <v>48</v>
      </c>
      <c r="L24" s="64">
        <f t="shared" si="0"/>
        <v>0</v>
      </c>
      <c r="M24" s="65" t="s">
        <v>48</v>
      </c>
      <c r="N24" s="300"/>
    </row>
    <row r="25" spans="2:20" ht="21" customHeight="1">
      <c r="B25" s="187"/>
      <c r="C25" s="182" t="str">
        <f>IF('別紙２（提出用紙)'!B24="","",'別紙２（提出用紙)'!B24)</f>
        <v/>
      </c>
      <c r="D25" s="183"/>
      <c r="E25" s="183"/>
      <c r="F25" s="184"/>
      <c r="G25" s="58">
        <f>'別紙２（提出用紙)'!I24</f>
        <v>0</v>
      </c>
      <c r="H25" s="59" t="s">
        <v>68</v>
      </c>
      <c r="I25" s="175">
        <f t="shared" si="1"/>
        <v>0</v>
      </c>
      <c r="J25" s="176"/>
      <c r="K25" s="60" t="s">
        <v>48</v>
      </c>
      <c r="L25" s="64">
        <f t="shared" si="0"/>
        <v>0</v>
      </c>
      <c r="M25" s="65" t="s">
        <v>48</v>
      </c>
      <c r="N25" s="300"/>
    </row>
    <row r="26" spans="2:20" ht="21" customHeight="1">
      <c r="B26" s="187"/>
      <c r="C26" s="182" t="str">
        <f>IF('別紙２（提出用紙)'!B25="","",'別紙２（提出用紙)'!B25)</f>
        <v/>
      </c>
      <c r="D26" s="183"/>
      <c r="E26" s="183"/>
      <c r="F26" s="184"/>
      <c r="G26" s="58">
        <f>'別紙２（提出用紙)'!I25</f>
        <v>0</v>
      </c>
      <c r="H26" s="59" t="s">
        <v>68</v>
      </c>
      <c r="I26" s="175">
        <f t="shared" si="1"/>
        <v>0</v>
      </c>
      <c r="J26" s="176"/>
      <c r="K26" s="60" t="s">
        <v>48</v>
      </c>
      <c r="L26" s="64">
        <f t="shared" si="0"/>
        <v>0</v>
      </c>
      <c r="M26" s="65" t="s">
        <v>48</v>
      </c>
      <c r="N26" s="300"/>
    </row>
    <row r="27" spans="2:20" ht="21" customHeight="1" thickBot="1">
      <c r="B27" s="187"/>
      <c r="C27" s="182" t="str">
        <f>IF('別紙２（提出用紙)'!B26="","",'別紙２（提出用紙)'!B26)</f>
        <v/>
      </c>
      <c r="D27" s="183"/>
      <c r="E27" s="183"/>
      <c r="F27" s="184"/>
      <c r="G27" s="58">
        <f>'別紙２（提出用紙)'!I26</f>
        <v>0</v>
      </c>
      <c r="H27" s="69" t="s">
        <v>68</v>
      </c>
      <c r="I27" s="175">
        <f t="shared" si="1"/>
        <v>0</v>
      </c>
      <c r="J27" s="176"/>
      <c r="K27" s="60" t="s">
        <v>48</v>
      </c>
      <c r="L27" s="64">
        <f t="shared" si="0"/>
        <v>0</v>
      </c>
      <c r="M27" s="65" t="s">
        <v>48</v>
      </c>
      <c r="N27" s="300"/>
    </row>
    <row r="28" spans="2:20" ht="21" customHeight="1" thickTop="1" thickBot="1">
      <c r="B28" s="188"/>
      <c r="C28" s="155" t="s">
        <v>70</v>
      </c>
      <c r="D28" s="323"/>
      <c r="E28" s="323"/>
      <c r="F28" s="324"/>
      <c r="G28" s="74">
        <f>SUM(G14:G27)</f>
        <v>0</v>
      </c>
      <c r="H28" s="75" t="s">
        <v>68</v>
      </c>
      <c r="I28" s="157">
        <f>SUM(I14:J27)</f>
        <v>0</v>
      </c>
      <c r="J28" s="158"/>
      <c r="K28" s="76" t="s">
        <v>48</v>
      </c>
      <c r="L28" s="78">
        <f>SUM(L14:L27)</f>
        <v>0</v>
      </c>
      <c r="M28" s="79" t="s">
        <v>48</v>
      </c>
      <c r="N28" s="322"/>
    </row>
    <row r="29" spans="2:20" ht="24.95" customHeight="1" thickBot="1">
      <c r="B29" s="159" t="s">
        <v>116</v>
      </c>
      <c r="C29" s="325"/>
      <c r="D29" s="325"/>
      <c r="E29" s="325"/>
      <c r="F29" s="325"/>
      <c r="G29" s="325"/>
      <c r="H29" s="325"/>
      <c r="I29" s="325"/>
      <c r="J29" s="325"/>
      <c r="K29" s="325"/>
      <c r="L29" s="326">
        <f>L28+G10</f>
        <v>0</v>
      </c>
      <c r="M29" s="327" t="s">
        <v>89</v>
      </c>
      <c r="N29" s="119"/>
      <c r="O29" s="120"/>
      <c r="P29" s="120"/>
      <c r="Q29" s="120"/>
      <c r="R29" s="120"/>
      <c r="S29" s="120"/>
      <c r="T29" s="120"/>
    </row>
    <row r="30" spans="2:20" ht="24.95" customHeight="1" thickBot="1">
      <c r="B30" s="255" t="s">
        <v>92</v>
      </c>
      <c r="C30" s="328"/>
      <c r="D30" s="256" t="s">
        <v>90</v>
      </c>
      <c r="E30" s="328"/>
      <c r="F30" s="328"/>
      <c r="G30" s="257">
        <f>'別紙２（提出用紙)'!F30</f>
        <v>0</v>
      </c>
      <c r="H30" s="329"/>
      <c r="I30" s="127" t="s">
        <v>89</v>
      </c>
      <c r="J30" s="254" t="s">
        <v>91</v>
      </c>
      <c r="K30" s="330"/>
      <c r="L30" s="128">
        <f>'別紙２（提出用紙)'!N30*380</f>
        <v>0</v>
      </c>
      <c r="M30" s="129" t="s">
        <v>89</v>
      </c>
      <c r="N30" s="110"/>
      <c r="O30" s="124"/>
      <c r="P30" s="122"/>
      <c r="Q30" s="123"/>
      <c r="R30" s="110"/>
      <c r="S30" s="130"/>
      <c r="T30" s="130"/>
    </row>
    <row r="31" spans="2:20" ht="24.95" customHeight="1" thickBot="1">
      <c r="B31" s="383" t="s">
        <v>93</v>
      </c>
      <c r="C31" s="328"/>
      <c r="D31" s="328"/>
      <c r="E31" s="328"/>
      <c r="F31" s="328"/>
      <c r="G31" s="328"/>
      <c r="H31" s="328"/>
      <c r="I31" s="328"/>
      <c r="J31" s="328"/>
      <c r="K31" s="328"/>
      <c r="L31" s="384">
        <f>L29-L30-G30</f>
        <v>0</v>
      </c>
      <c r="M31" s="81" t="s">
        <v>89</v>
      </c>
      <c r="N31" s="121"/>
      <c r="O31" s="121"/>
      <c r="P31" s="121"/>
      <c r="Q31" s="121"/>
      <c r="R31" s="121"/>
      <c r="S31" s="121"/>
      <c r="T31" s="121"/>
    </row>
    <row r="32" spans="2:20" ht="6" customHeight="1">
      <c r="B32" s="105"/>
      <c r="C32" s="105"/>
      <c r="D32" s="105"/>
      <c r="E32" s="105"/>
      <c r="F32" s="105"/>
      <c r="G32" s="105"/>
      <c r="H32" s="105"/>
      <c r="I32" s="105"/>
      <c r="J32" s="105"/>
      <c r="K32" s="105"/>
      <c r="L32" s="105"/>
      <c r="M32" s="105"/>
      <c r="N32" s="105"/>
      <c r="O32" s="105"/>
      <c r="P32" s="105"/>
      <c r="Q32" s="105"/>
      <c r="R32" s="105"/>
      <c r="S32" s="105"/>
      <c r="T32" s="105"/>
    </row>
    <row r="33" spans="2:2" ht="21" customHeight="1">
      <c r="B33" s="294" t="s">
        <v>114</v>
      </c>
    </row>
    <row r="34" spans="2:2">
      <c r="B34" s="294" t="s">
        <v>112</v>
      </c>
    </row>
    <row r="35" spans="2:2">
      <c r="B35" s="294" t="s">
        <v>96</v>
      </c>
    </row>
  </sheetData>
  <mergeCells count="52">
    <mergeCell ref="L12:M13"/>
    <mergeCell ref="G13:I13"/>
    <mergeCell ref="B7:B10"/>
    <mergeCell ref="G7:H7"/>
    <mergeCell ref="G8:H8"/>
    <mergeCell ref="G9:H9"/>
    <mergeCell ref="C10:D10"/>
    <mergeCell ref="G10:H10"/>
    <mergeCell ref="K3:Q10"/>
    <mergeCell ref="C14:F14"/>
    <mergeCell ref="I14:J14"/>
    <mergeCell ref="C15:F15"/>
    <mergeCell ref="I15:J15"/>
    <mergeCell ref="B12:B28"/>
    <mergeCell ref="C12:F13"/>
    <mergeCell ref="G12:K12"/>
    <mergeCell ref="C18:F18"/>
    <mergeCell ref="I18:J18"/>
    <mergeCell ref="C19:F19"/>
    <mergeCell ref="I19:J19"/>
    <mergeCell ref="C16:F16"/>
    <mergeCell ref="I16:J16"/>
    <mergeCell ref="C17:F17"/>
    <mergeCell ref="I17:J17"/>
    <mergeCell ref="C22:F22"/>
    <mergeCell ref="I22:J22"/>
    <mergeCell ref="C23:F23"/>
    <mergeCell ref="I23:J23"/>
    <mergeCell ref="C20:F20"/>
    <mergeCell ref="I20:J20"/>
    <mergeCell ref="C21:F21"/>
    <mergeCell ref="I21:J21"/>
    <mergeCell ref="C26:F26"/>
    <mergeCell ref="I26:J26"/>
    <mergeCell ref="C27:F27"/>
    <mergeCell ref="I27:J27"/>
    <mergeCell ref="C24:F24"/>
    <mergeCell ref="I24:J24"/>
    <mergeCell ref="C25:F25"/>
    <mergeCell ref="I25:J25"/>
    <mergeCell ref="C28:F28"/>
    <mergeCell ref="B29:K29"/>
    <mergeCell ref="J30:K30"/>
    <mergeCell ref="B31:K31"/>
    <mergeCell ref="I28:J28"/>
    <mergeCell ref="B30:C30"/>
    <mergeCell ref="D30:F30"/>
    <mergeCell ref="G30:H30"/>
    <mergeCell ref="B5:D5"/>
    <mergeCell ref="E5:I5"/>
    <mergeCell ref="B2:R2"/>
    <mergeCell ref="B3:J3"/>
  </mergeCells>
  <phoneticPr fontId="3"/>
  <pageMargins left="0.78740157480314965" right="0" top="0.74803149606299213" bottom="0.74803149606299213" header="0.31496062992125984" footer="0.31496062992125984"/>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5BCC-4DB7-4F94-8E9B-03FA32D91F81}">
  <dimension ref="B2:V39"/>
  <sheetViews>
    <sheetView workbookViewId="0">
      <selection activeCell="S2" sqref="S2:T2"/>
    </sheetView>
  </sheetViews>
  <sheetFormatPr defaultRowHeight="13.5"/>
  <cols>
    <col min="1" max="1" width="9" style="294"/>
    <col min="2" max="2" width="3.625" style="294" customWidth="1"/>
    <col min="3" max="3" width="6.625" style="294" customWidth="1"/>
    <col min="4" max="4" width="2.625" style="294" customWidth="1"/>
    <col min="5" max="5" width="5.125" style="294" customWidth="1"/>
    <col min="6" max="6" width="2.625" style="294" customWidth="1"/>
    <col min="7" max="7" width="5.125" style="294" customWidth="1"/>
    <col min="8" max="8" width="2.625" style="294" customWidth="1"/>
    <col min="9" max="9" width="8.625" style="294" customWidth="1"/>
    <col min="10" max="10" width="2.625" style="294" customWidth="1"/>
    <col min="11" max="11" width="4.625" style="294" customWidth="1"/>
    <col min="12" max="12" width="2.625" style="294" customWidth="1"/>
    <col min="13" max="13" width="3.625" style="294" customWidth="1"/>
    <col min="14" max="14" width="4.625" style="294" customWidth="1"/>
    <col min="15" max="15" width="2.625" style="294" customWidth="1"/>
    <col min="16" max="16" width="9.125" style="294" customWidth="1"/>
    <col min="17" max="17" width="5.875" style="294" customWidth="1"/>
    <col min="18" max="18" width="9" style="294"/>
    <col min="19" max="19" width="10.5" style="294" bestFit="1" customWidth="1"/>
    <col min="20" max="249" width="9" style="294"/>
    <col min="250" max="250" width="3.625" style="294" customWidth="1"/>
    <col min="251" max="251" width="6.625" style="294" customWidth="1"/>
    <col min="252" max="252" width="2.625" style="294" customWidth="1"/>
    <col min="253" max="253" width="5.125" style="294" customWidth="1"/>
    <col min="254" max="254" width="2.625" style="294" customWidth="1"/>
    <col min="255" max="255" width="5.875" style="294" customWidth="1"/>
    <col min="256" max="256" width="3.375" style="294" customWidth="1"/>
    <col min="257" max="257" width="2.625" style="294" customWidth="1"/>
    <col min="258" max="258" width="5.125" style="294" customWidth="1"/>
    <col min="259" max="260" width="2.625" style="294" customWidth="1"/>
    <col min="261" max="261" width="5.625" style="294" customWidth="1"/>
    <col min="262" max="262" width="2.625" style="294" customWidth="1"/>
    <col min="263" max="263" width="5.125" style="294" customWidth="1"/>
    <col min="264" max="264" width="2.625" style="294" customWidth="1"/>
    <col min="265" max="265" width="8.625" style="294" customWidth="1"/>
    <col min="266" max="266" width="2.625" style="294" customWidth="1"/>
    <col min="267" max="267" width="4.625" style="294" customWidth="1"/>
    <col min="268" max="268" width="2.625" style="294" customWidth="1"/>
    <col min="269" max="269" width="3.625" style="294" customWidth="1"/>
    <col min="270" max="270" width="4.625" style="294" customWidth="1"/>
    <col min="271" max="271" width="2.625" style="294" customWidth="1"/>
    <col min="272" max="272" width="9.125" style="294" customWidth="1"/>
    <col min="273" max="273" width="2.625" style="294" customWidth="1"/>
    <col min="274" max="505" width="9" style="294"/>
    <col min="506" max="506" width="3.625" style="294" customWidth="1"/>
    <col min="507" max="507" width="6.625" style="294" customWidth="1"/>
    <col min="508" max="508" width="2.625" style="294" customWidth="1"/>
    <col min="509" max="509" width="5.125" style="294" customWidth="1"/>
    <col min="510" max="510" width="2.625" style="294" customWidth="1"/>
    <col min="511" max="511" width="5.875" style="294" customWidth="1"/>
    <col min="512" max="512" width="3.375" style="294" customWidth="1"/>
    <col min="513" max="513" width="2.625" style="294" customWidth="1"/>
    <col min="514" max="514" width="5.125" style="294" customWidth="1"/>
    <col min="515" max="516" width="2.625" style="294" customWidth="1"/>
    <col min="517" max="517" width="5.625" style="294" customWidth="1"/>
    <col min="518" max="518" width="2.625" style="294" customWidth="1"/>
    <col min="519" max="519" width="5.125" style="294" customWidth="1"/>
    <col min="520" max="520" width="2.625" style="294" customWidth="1"/>
    <col min="521" max="521" width="8.625" style="294" customWidth="1"/>
    <col min="522" max="522" width="2.625" style="294" customWidth="1"/>
    <col min="523" max="523" width="4.625" style="294" customWidth="1"/>
    <col min="524" max="524" width="2.625" style="294" customWidth="1"/>
    <col min="525" max="525" width="3.625" style="294" customWidth="1"/>
    <col min="526" max="526" width="4.625" style="294" customWidth="1"/>
    <col min="527" max="527" width="2.625" style="294" customWidth="1"/>
    <col min="528" max="528" width="9.125" style="294" customWidth="1"/>
    <col min="529" max="529" width="2.625" style="294" customWidth="1"/>
    <col min="530" max="761" width="9" style="294"/>
    <col min="762" max="762" width="3.625" style="294" customWidth="1"/>
    <col min="763" max="763" width="6.625" style="294" customWidth="1"/>
    <col min="764" max="764" width="2.625" style="294" customWidth="1"/>
    <col min="765" max="765" width="5.125" style="294" customWidth="1"/>
    <col min="766" max="766" width="2.625" style="294" customWidth="1"/>
    <col min="767" max="767" width="5.875" style="294" customWidth="1"/>
    <col min="768" max="768" width="3.375" style="294" customWidth="1"/>
    <col min="769" max="769" width="2.625" style="294" customWidth="1"/>
    <col min="770" max="770" width="5.125" style="294" customWidth="1"/>
    <col min="771" max="772" width="2.625" style="294" customWidth="1"/>
    <col min="773" max="773" width="5.625" style="294" customWidth="1"/>
    <col min="774" max="774" width="2.625" style="294" customWidth="1"/>
    <col min="775" max="775" width="5.125" style="294" customWidth="1"/>
    <col min="776" max="776" width="2.625" style="294" customWidth="1"/>
    <col min="777" max="777" width="8.625" style="294" customWidth="1"/>
    <col min="778" max="778" width="2.625" style="294" customWidth="1"/>
    <col min="779" max="779" width="4.625" style="294" customWidth="1"/>
    <col min="780" max="780" width="2.625" style="294" customWidth="1"/>
    <col min="781" max="781" width="3.625" style="294" customWidth="1"/>
    <col min="782" max="782" width="4.625" style="294" customWidth="1"/>
    <col min="783" max="783" width="2.625" style="294" customWidth="1"/>
    <col min="784" max="784" width="9.125" style="294" customWidth="1"/>
    <col min="785" max="785" width="2.625" style="294" customWidth="1"/>
    <col min="786" max="1017" width="9" style="294"/>
    <col min="1018" max="1018" width="3.625" style="294" customWidth="1"/>
    <col min="1019" max="1019" width="6.625" style="294" customWidth="1"/>
    <col min="1020" max="1020" width="2.625" style="294" customWidth="1"/>
    <col min="1021" max="1021" width="5.125" style="294" customWidth="1"/>
    <col min="1022" max="1022" width="2.625" style="294" customWidth="1"/>
    <col min="1023" max="1023" width="5.875" style="294" customWidth="1"/>
    <col min="1024" max="1024" width="3.375" style="294" customWidth="1"/>
    <col min="1025" max="1025" width="2.625" style="294" customWidth="1"/>
    <col min="1026" max="1026" width="5.125" style="294" customWidth="1"/>
    <col min="1027" max="1028" width="2.625" style="294" customWidth="1"/>
    <col min="1029" max="1029" width="5.625" style="294" customWidth="1"/>
    <col min="1030" max="1030" width="2.625" style="294" customWidth="1"/>
    <col min="1031" max="1031" width="5.125" style="294" customWidth="1"/>
    <col min="1032" max="1032" width="2.625" style="294" customWidth="1"/>
    <col min="1033" max="1033" width="8.625" style="294" customWidth="1"/>
    <col min="1034" max="1034" width="2.625" style="294" customWidth="1"/>
    <col min="1035" max="1035" width="4.625" style="294" customWidth="1"/>
    <col min="1036" max="1036" width="2.625" style="294" customWidth="1"/>
    <col min="1037" max="1037" width="3.625" style="294" customWidth="1"/>
    <col min="1038" max="1038" width="4.625" style="294" customWidth="1"/>
    <col min="1039" max="1039" width="2.625" style="294" customWidth="1"/>
    <col min="1040" max="1040" width="9.125" style="294" customWidth="1"/>
    <col min="1041" max="1041" width="2.625" style="294" customWidth="1"/>
    <col min="1042" max="1273" width="9" style="294"/>
    <col min="1274" max="1274" width="3.625" style="294" customWidth="1"/>
    <col min="1275" max="1275" width="6.625" style="294" customWidth="1"/>
    <col min="1276" max="1276" width="2.625" style="294" customWidth="1"/>
    <col min="1277" max="1277" width="5.125" style="294" customWidth="1"/>
    <col min="1278" max="1278" width="2.625" style="294" customWidth="1"/>
    <col min="1279" max="1279" width="5.875" style="294" customWidth="1"/>
    <col min="1280" max="1280" width="3.375" style="294" customWidth="1"/>
    <col min="1281" max="1281" width="2.625" style="294" customWidth="1"/>
    <col min="1282" max="1282" width="5.125" style="294" customWidth="1"/>
    <col min="1283" max="1284" width="2.625" style="294" customWidth="1"/>
    <col min="1285" max="1285" width="5.625" style="294" customWidth="1"/>
    <col min="1286" max="1286" width="2.625" style="294" customWidth="1"/>
    <col min="1287" max="1287" width="5.125" style="294" customWidth="1"/>
    <col min="1288" max="1288" width="2.625" style="294" customWidth="1"/>
    <col min="1289" max="1289" width="8.625" style="294" customWidth="1"/>
    <col min="1290" max="1290" width="2.625" style="294" customWidth="1"/>
    <col min="1291" max="1291" width="4.625" style="294" customWidth="1"/>
    <col min="1292" max="1292" width="2.625" style="294" customWidth="1"/>
    <col min="1293" max="1293" width="3.625" style="294" customWidth="1"/>
    <col min="1294" max="1294" width="4.625" style="294" customWidth="1"/>
    <col min="1295" max="1295" width="2.625" style="294" customWidth="1"/>
    <col min="1296" max="1296" width="9.125" style="294" customWidth="1"/>
    <col min="1297" max="1297" width="2.625" style="294" customWidth="1"/>
    <col min="1298" max="1529" width="9" style="294"/>
    <col min="1530" max="1530" width="3.625" style="294" customWidth="1"/>
    <col min="1531" max="1531" width="6.625" style="294" customWidth="1"/>
    <col min="1532" max="1532" width="2.625" style="294" customWidth="1"/>
    <col min="1533" max="1533" width="5.125" style="294" customWidth="1"/>
    <col min="1534" max="1534" width="2.625" style="294" customWidth="1"/>
    <col min="1535" max="1535" width="5.875" style="294" customWidth="1"/>
    <col min="1536" max="1536" width="3.375" style="294" customWidth="1"/>
    <col min="1537" max="1537" width="2.625" style="294" customWidth="1"/>
    <col min="1538" max="1538" width="5.125" style="294" customWidth="1"/>
    <col min="1539" max="1540" width="2.625" style="294" customWidth="1"/>
    <col min="1541" max="1541" width="5.625" style="294" customWidth="1"/>
    <col min="1542" max="1542" width="2.625" style="294" customWidth="1"/>
    <col min="1543" max="1543" width="5.125" style="294" customWidth="1"/>
    <col min="1544" max="1544" width="2.625" style="294" customWidth="1"/>
    <col min="1545" max="1545" width="8.625" style="294" customWidth="1"/>
    <col min="1546" max="1546" width="2.625" style="294" customWidth="1"/>
    <col min="1547" max="1547" width="4.625" style="294" customWidth="1"/>
    <col min="1548" max="1548" width="2.625" style="294" customWidth="1"/>
    <col min="1549" max="1549" width="3.625" style="294" customWidth="1"/>
    <col min="1550" max="1550" width="4.625" style="294" customWidth="1"/>
    <col min="1551" max="1551" width="2.625" style="294" customWidth="1"/>
    <col min="1552" max="1552" width="9.125" style="294" customWidth="1"/>
    <col min="1553" max="1553" width="2.625" style="294" customWidth="1"/>
    <col min="1554" max="1785" width="9" style="294"/>
    <col min="1786" max="1786" width="3.625" style="294" customWidth="1"/>
    <col min="1787" max="1787" width="6.625" style="294" customWidth="1"/>
    <col min="1788" max="1788" width="2.625" style="294" customWidth="1"/>
    <col min="1789" max="1789" width="5.125" style="294" customWidth="1"/>
    <col min="1790" max="1790" width="2.625" style="294" customWidth="1"/>
    <col min="1791" max="1791" width="5.875" style="294" customWidth="1"/>
    <col min="1792" max="1792" width="3.375" style="294" customWidth="1"/>
    <col min="1793" max="1793" width="2.625" style="294" customWidth="1"/>
    <col min="1794" max="1794" width="5.125" style="294" customWidth="1"/>
    <col min="1795" max="1796" width="2.625" style="294" customWidth="1"/>
    <col min="1797" max="1797" width="5.625" style="294" customWidth="1"/>
    <col min="1798" max="1798" width="2.625" style="294" customWidth="1"/>
    <col min="1799" max="1799" width="5.125" style="294" customWidth="1"/>
    <col min="1800" max="1800" width="2.625" style="294" customWidth="1"/>
    <col min="1801" max="1801" width="8.625" style="294" customWidth="1"/>
    <col min="1802" max="1802" width="2.625" style="294" customWidth="1"/>
    <col min="1803" max="1803" width="4.625" style="294" customWidth="1"/>
    <col min="1804" max="1804" width="2.625" style="294" customWidth="1"/>
    <col min="1805" max="1805" width="3.625" style="294" customWidth="1"/>
    <col min="1806" max="1806" width="4.625" style="294" customWidth="1"/>
    <col min="1807" max="1807" width="2.625" style="294" customWidth="1"/>
    <col min="1808" max="1808" width="9.125" style="294" customWidth="1"/>
    <col min="1809" max="1809" width="2.625" style="294" customWidth="1"/>
    <col min="1810" max="2041" width="9" style="294"/>
    <col min="2042" max="2042" width="3.625" style="294" customWidth="1"/>
    <col min="2043" max="2043" width="6.625" style="294" customWidth="1"/>
    <col min="2044" max="2044" width="2.625" style="294" customWidth="1"/>
    <col min="2045" max="2045" width="5.125" style="294" customWidth="1"/>
    <col min="2046" max="2046" width="2.625" style="294" customWidth="1"/>
    <col min="2047" max="2047" width="5.875" style="294" customWidth="1"/>
    <col min="2048" max="2048" width="3.375" style="294" customWidth="1"/>
    <col min="2049" max="2049" width="2.625" style="294" customWidth="1"/>
    <col min="2050" max="2050" width="5.125" style="294" customWidth="1"/>
    <col min="2051" max="2052" width="2.625" style="294" customWidth="1"/>
    <col min="2053" max="2053" width="5.625" style="294" customWidth="1"/>
    <col min="2054" max="2054" width="2.625" style="294" customWidth="1"/>
    <col min="2055" max="2055" width="5.125" style="294" customWidth="1"/>
    <col min="2056" max="2056" width="2.625" style="294" customWidth="1"/>
    <col min="2057" max="2057" width="8.625" style="294" customWidth="1"/>
    <col min="2058" max="2058" width="2.625" style="294" customWidth="1"/>
    <col min="2059" max="2059" width="4.625" style="294" customWidth="1"/>
    <col min="2060" max="2060" width="2.625" style="294" customWidth="1"/>
    <col min="2061" max="2061" width="3.625" style="294" customWidth="1"/>
    <col min="2062" max="2062" width="4.625" style="294" customWidth="1"/>
    <col min="2063" max="2063" width="2.625" style="294" customWidth="1"/>
    <col min="2064" max="2064" width="9.125" style="294" customWidth="1"/>
    <col min="2065" max="2065" width="2.625" style="294" customWidth="1"/>
    <col min="2066" max="2297" width="9" style="294"/>
    <col min="2298" max="2298" width="3.625" style="294" customWidth="1"/>
    <col min="2299" max="2299" width="6.625" style="294" customWidth="1"/>
    <col min="2300" max="2300" width="2.625" style="294" customWidth="1"/>
    <col min="2301" max="2301" width="5.125" style="294" customWidth="1"/>
    <col min="2302" max="2302" width="2.625" style="294" customWidth="1"/>
    <col min="2303" max="2303" width="5.875" style="294" customWidth="1"/>
    <col min="2304" max="2304" width="3.375" style="294" customWidth="1"/>
    <col min="2305" max="2305" width="2.625" style="294" customWidth="1"/>
    <col min="2306" max="2306" width="5.125" style="294" customWidth="1"/>
    <col min="2307" max="2308" width="2.625" style="294" customWidth="1"/>
    <col min="2309" max="2309" width="5.625" style="294" customWidth="1"/>
    <col min="2310" max="2310" width="2.625" style="294" customWidth="1"/>
    <col min="2311" max="2311" width="5.125" style="294" customWidth="1"/>
    <col min="2312" max="2312" width="2.625" style="294" customWidth="1"/>
    <col min="2313" max="2313" width="8.625" style="294" customWidth="1"/>
    <col min="2314" max="2314" width="2.625" style="294" customWidth="1"/>
    <col min="2315" max="2315" width="4.625" style="294" customWidth="1"/>
    <col min="2316" max="2316" width="2.625" style="294" customWidth="1"/>
    <col min="2317" max="2317" width="3.625" style="294" customWidth="1"/>
    <col min="2318" max="2318" width="4.625" style="294" customWidth="1"/>
    <col min="2319" max="2319" width="2.625" style="294" customWidth="1"/>
    <col min="2320" max="2320" width="9.125" style="294" customWidth="1"/>
    <col min="2321" max="2321" width="2.625" style="294" customWidth="1"/>
    <col min="2322" max="2553" width="9" style="294"/>
    <col min="2554" max="2554" width="3.625" style="294" customWidth="1"/>
    <col min="2555" max="2555" width="6.625" style="294" customWidth="1"/>
    <col min="2556" max="2556" width="2.625" style="294" customWidth="1"/>
    <col min="2557" max="2557" width="5.125" style="294" customWidth="1"/>
    <col min="2558" max="2558" width="2.625" style="294" customWidth="1"/>
    <col min="2559" max="2559" width="5.875" style="294" customWidth="1"/>
    <col min="2560" max="2560" width="3.375" style="294" customWidth="1"/>
    <col min="2561" max="2561" width="2.625" style="294" customWidth="1"/>
    <col min="2562" max="2562" width="5.125" style="294" customWidth="1"/>
    <col min="2563" max="2564" width="2.625" style="294" customWidth="1"/>
    <col min="2565" max="2565" width="5.625" style="294" customWidth="1"/>
    <col min="2566" max="2566" width="2.625" style="294" customWidth="1"/>
    <col min="2567" max="2567" width="5.125" style="294" customWidth="1"/>
    <col min="2568" max="2568" width="2.625" style="294" customWidth="1"/>
    <col min="2569" max="2569" width="8.625" style="294" customWidth="1"/>
    <col min="2570" max="2570" width="2.625" style="294" customWidth="1"/>
    <col min="2571" max="2571" width="4.625" style="294" customWidth="1"/>
    <col min="2572" max="2572" width="2.625" style="294" customWidth="1"/>
    <col min="2573" max="2573" width="3.625" style="294" customWidth="1"/>
    <col min="2574" max="2574" width="4.625" style="294" customWidth="1"/>
    <col min="2575" max="2575" width="2.625" style="294" customWidth="1"/>
    <col min="2576" max="2576" width="9.125" style="294" customWidth="1"/>
    <col min="2577" max="2577" width="2.625" style="294" customWidth="1"/>
    <col min="2578" max="2809" width="9" style="294"/>
    <col min="2810" max="2810" width="3.625" style="294" customWidth="1"/>
    <col min="2811" max="2811" width="6.625" style="294" customWidth="1"/>
    <col min="2812" max="2812" width="2.625" style="294" customWidth="1"/>
    <col min="2813" max="2813" width="5.125" style="294" customWidth="1"/>
    <col min="2814" max="2814" width="2.625" style="294" customWidth="1"/>
    <col min="2815" max="2815" width="5.875" style="294" customWidth="1"/>
    <col min="2816" max="2816" width="3.375" style="294" customWidth="1"/>
    <col min="2817" max="2817" width="2.625" style="294" customWidth="1"/>
    <col min="2818" max="2818" width="5.125" style="294" customWidth="1"/>
    <col min="2819" max="2820" width="2.625" style="294" customWidth="1"/>
    <col min="2821" max="2821" width="5.625" style="294" customWidth="1"/>
    <col min="2822" max="2822" width="2.625" style="294" customWidth="1"/>
    <col min="2823" max="2823" width="5.125" style="294" customWidth="1"/>
    <col min="2824" max="2824" width="2.625" style="294" customWidth="1"/>
    <col min="2825" max="2825" width="8.625" style="294" customWidth="1"/>
    <col min="2826" max="2826" width="2.625" style="294" customWidth="1"/>
    <col min="2827" max="2827" width="4.625" style="294" customWidth="1"/>
    <col min="2828" max="2828" width="2.625" style="294" customWidth="1"/>
    <col min="2829" max="2829" width="3.625" style="294" customWidth="1"/>
    <col min="2830" max="2830" width="4.625" style="294" customWidth="1"/>
    <col min="2831" max="2831" width="2.625" style="294" customWidth="1"/>
    <col min="2832" max="2832" width="9.125" style="294" customWidth="1"/>
    <col min="2833" max="2833" width="2.625" style="294" customWidth="1"/>
    <col min="2834" max="3065" width="9" style="294"/>
    <col min="3066" max="3066" width="3.625" style="294" customWidth="1"/>
    <col min="3067" max="3067" width="6.625" style="294" customWidth="1"/>
    <col min="3068" max="3068" width="2.625" style="294" customWidth="1"/>
    <col min="3069" max="3069" width="5.125" style="294" customWidth="1"/>
    <col min="3070" max="3070" width="2.625" style="294" customWidth="1"/>
    <col min="3071" max="3071" width="5.875" style="294" customWidth="1"/>
    <col min="3072" max="3072" width="3.375" style="294" customWidth="1"/>
    <col min="3073" max="3073" width="2.625" style="294" customWidth="1"/>
    <col min="3074" max="3074" width="5.125" style="294" customWidth="1"/>
    <col min="3075" max="3076" width="2.625" style="294" customWidth="1"/>
    <col min="3077" max="3077" width="5.625" style="294" customWidth="1"/>
    <col min="3078" max="3078" width="2.625" style="294" customWidth="1"/>
    <col min="3079" max="3079" width="5.125" style="294" customWidth="1"/>
    <col min="3080" max="3080" width="2.625" style="294" customWidth="1"/>
    <col min="3081" max="3081" width="8.625" style="294" customWidth="1"/>
    <col min="3082" max="3082" width="2.625" style="294" customWidth="1"/>
    <col min="3083" max="3083" width="4.625" style="294" customWidth="1"/>
    <col min="3084" max="3084" width="2.625" style="294" customWidth="1"/>
    <col min="3085" max="3085" width="3.625" style="294" customWidth="1"/>
    <col min="3086" max="3086" width="4.625" style="294" customWidth="1"/>
    <col min="3087" max="3087" width="2.625" style="294" customWidth="1"/>
    <col min="3088" max="3088" width="9.125" style="294" customWidth="1"/>
    <col min="3089" max="3089" width="2.625" style="294" customWidth="1"/>
    <col min="3090" max="3321" width="9" style="294"/>
    <col min="3322" max="3322" width="3.625" style="294" customWidth="1"/>
    <col min="3323" max="3323" width="6.625" style="294" customWidth="1"/>
    <col min="3324" max="3324" width="2.625" style="294" customWidth="1"/>
    <col min="3325" max="3325" width="5.125" style="294" customWidth="1"/>
    <col min="3326" max="3326" width="2.625" style="294" customWidth="1"/>
    <col min="3327" max="3327" width="5.875" style="294" customWidth="1"/>
    <col min="3328" max="3328" width="3.375" style="294" customWidth="1"/>
    <col min="3329" max="3329" width="2.625" style="294" customWidth="1"/>
    <col min="3330" max="3330" width="5.125" style="294" customWidth="1"/>
    <col min="3331" max="3332" width="2.625" style="294" customWidth="1"/>
    <col min="3333" max="3333" width="5.625" style="294" customWidth="1"/>
    <col min="3334" max="3334" width="2.625" style="294" customWidth="1"/>
    <col min="3335" max="3335" width="5.125" style="294" customWidth="1"/>
    <col min="3336" max="3336" width="2.625" style="294" customWidth="1"/>
    <col min="3337" max="3337" width="8.625" style="294" customWidth="1"/>
    <col min="3338" max="3338" width="2.625" style="294" customWidth="1"/>
    <col min="3339" max="3339" width="4.625" style="294" customWidth="1"/>
    <col min="3340" max="3340" width="2.625" style="294" customWidth="1"/>
    <col min="3341" max="3341" width="3.625" style="294" customWidth="1"/>
    <col min="3342" max="3342" width="4.625" style="294" customWidth="1"/>
    <col min="3343" max="3343" width="2.625" style="294" customWidth="1"/>
    <col min="3344" max="3344" width="9.125" style="294" customWidth="1"/>
    <col min="3345" max="3345" width="2.625" style="294" customWidth="1"/>
    <col min="3346" max="3577" width="9" style="294"/>
    <col min="3578" max="3578" width="3.625" style="294" customWidth="1"/>
    <col min="3579" max="3579" width="6.625" style="294" customWidth="1"/>
    <col min="3580" max="3580" width="2.625" style="294" customWidth="1"/>
    <col min="3581" max="3581" width="5.125" style="294" customWidth="1"/>
    <col min="3582" max="3582" width="2.625" style="294" customWidth="1"/>
    <col min="3583" max="3583" width="5.875" style="294" customWidth="1"/>
    <col min="3584" max="3584" width="3.375" style="294" customWidth="1"/>
    <col min="3585" max="3585" width="2.625" style="294" customWidth="1"/>
    <col min="3586" max="3586" width="5.125" style="294" customWidth="1"/>
    <col min="3587" max="3588" width="2.625" style="294" customWidth="1"/>
    <col min="3589" max="3589" width="5.625" style="294" customWidth="1"/>
    <col min="3590" max="3590" width="2.625" style="294" customWidth="1"/>
    <col min="3591" max="3591" width="5.125" style="294" customWidth="1"/>
    <col min="3592" max="3592" width="2.625" style="294" customWidth="1"/>
    <col min="3593" max="3593" width="8.625" style="294" customWidth="1"/>
    <col min="3594" max="3594" width="2.625" style="294" customWidth="1"/>
    <col min="3595" max="3595" width="4.625" style="294" customWidth="1"/>
    <col min="3596" max="3596" width="2.625" style="294" customWidth="1"/>
    <col min="3597" max="3597" width="3.625" style="294" customWidth="1"/>
    <col min="3598" max="3598" width="4.625" style="294" customWidth="1"/>
    <col min="3599" max="3599" width="2.625" style="294" customWidth="1"/>
    <col min="3600" max="3600" width="9.125" style="294" customWidth="1"/>
    <col min="3601" max="3601" width="2.625" style="294" customWidth="1"/>
    <col min="3602" max="3833" width="9" style="294"/>
    <col min="3834" max="3834" width="3.625" style="294" customWidth="1"/>
    <col min="3835" max="3835" width="6.625" style="294" customWidth="1"/>
    <col min="3836" max="3836" width="2.625" style="294" customWidth="1"/>
    <col min="3837" max="3837" width="5.125" style="294" customWidth="1"/>
    <col min="3838" max="3838" width="2.625" style="294" customWidth="1"/>
    <col min="3839" max="3839" width="5.875" style="294" customWidth="1"/>
    <col min="3840" max="3840" width="3.375" style="294" customWidth="1"/>
    <col min="3841" max="3841" width="2.625" style="294" customWidth="1"/>
    <col min="3842" max="3842" width="5.125" style="294" customWidth="1"/>
    <col min="3843" max="3844" width="2.625" style="294" customWidth="1"/>
    <col min="3845" max="3845" width="5.625" style="294" customWidth="1"/>
    <col min="3846" max="3846" width="2.625" style="294" customWidth="1"/>
    <col min="3847" max="3847" width="5.125" style="294" customWidth="1"/>
    <col min="3848" max="3848" width="2.625" style="294" customWidth="1"/>
    <col min="3849" max="3849" width="8.625" style="294" customWidth="1"/>
    <col min="3850" max="3850" width="2.625" style="294" customWidth="1"/>
    <col min="3851" max="3851" width="4.625" style="294" customWidth="1"/>
    <col min="3852" max="3852" width="2.625" style="294" customWidth="1"/>
    <col min="3853" max="3853" width="3.625" style="294" customWidth="1"/>
    <col min="3854" max="3854" width="4.625" style="294" customWidth="1"/>
    <col min="3855" max="3855" width="2.625" style="294" customWidth="1"/>
    <col min="3856" max="3856" width="9.125" style="294" customWidth="1"/>
    <col min="3857" max="3857" width="2.625" style="294" customWidth="1"/>
    <col min="3858" max="4089" width="9" style="294"/>
    <col min="4090" max="4090" width="3.625" style="294" customWidth="1"/>
    <col min="4091" max="4091" width="6.625" style="294" customWidth="1"/>
    <col min="4092" max="4092" width="2.625" style="294" customWidth="1"/>
    <col min="4093" max="4093" width="5.125" style="294" customWidth="1"/>
    <col min="4094" max="4094" width="2.625" style="294" customWidth="1"/>
    <col min="4095" max="4095" width="5.875" style="294" customWidth="1"/>
    <col min="4096" max="4096" width="3.375" style="294" customWidth="1"/>
    <col min="4097" max="4097" width="2.625" style="294" customWidth="1"/>
    <col min="4098" max="4098" width="5.125" style="294" customWidth="1"/>
    <col min="4099" max="4100" width="2.625" style="294" customWidth="1"/>
    <col min="4101" max="4101" width="5.625" style="294" customWidth="1"/>
    <col min="4102" max="4102" width="2.625" style="294" customWidth="1"/>
    <col min="4103" max="4103" width="5.125" style="294" customWidth="1"/>
    <col min="4104" max="4104" width="2.625" style="294" customWidth="1"/>
    <col min="4105" max="4105" width="8.625" style="294" customWidth="1"/>
    <col min="4106" max="4106" width="2.625" style="294" customWidth="1"/>
    <col min="4107" max="4107" width="4.625" style="294" customWidth="1"/>
    <col min="4108" max="4108" width="2.625" style="294" customWidth="1"/>
    <col min="4109" max="4109" width="3.625" style="294" customWidth="1"/>
    <col min="4110" max="4110" width="4.625" style="294" customWidth="1"/>
    <col min="4111" max="4111" width="2.625" style="294" customWidth="1"/>
    <col min="4112" max="4112" width="9.125" style="294" customWidth="1"/>
    <col min="4113" max="4113" width="2.625" style="294" customWidth="1"/>
    <col min="4114" max="4345" width="9" style="294"/>
    <col min="4346" max="4346" width="3.625" style="294" customWidth="1"/>
    <col min="4347" max="4347" width="6.625" style="294" customWidth="1"/>
    <col min="4348" max="4348" width="2.625" style="294" customWidth="1"/>
    <col min="4349" max="4349" width="5.125" style="294" customWidth="1"/>
    <col min="4350" max="4350" width="2.625" style="294" customWidth="1"/>
    <col min="4351" max="4351" width="5.875" style="294" customWidth="1"/>
    <col min="4352" max="4352" width="3.375" style="294" customWidth="1"/>
    <col min="4353" max="4353" width="2.625" style="294" customWidth="1"/>
    <col min="4354" max="4354" width="5.125" style="294" customWidth="1"/>
    <col min="4355" max="4356" width="2.625" style="294" customWidth="1"/>
    <col min="4357" max="4357" width="5.625" style="294" customWidth="1"/>
    <col min="4358" max="4358" width="2.625" style="294" customWidth="1"/>
    <col min="4359" max="4359" width="5.125" style="294" customWidth="1"/>
    <col min="4360" max="4360" width="2.625" style="294" customWidth="1"/>
    <col min="4361" max="4361" width="8.625" style="294" customWidth="1"/>
    <col min="4362" max="4362" width="2.625" style="294" customWidth="1"/>
    <col min="4363" max="4363" width="4.625" style="294" customWidth="1"/>
    <col min="4364" max="4364" width="2.625" style="294" customWidth="1"/>
    <col min="4365" max="4365" width="3.625" style="294" customWidth="1"/>
    <col min="4366" max="4366" width="4.625" style="294" customWidth="1"/>
    <col min="4367" max="4367" width="2.625" style="294" customWidth="1"/>
    <col min="4368" max="4368" width="9.125" style="294" customWidth="1"/>
    <col min="4369" max="4369" width="2.625" style="294" customWidth="1"/>
    <col min="4370" max="4601" width="9" style="294"/>
    <col min="4602" max="4602" width="3.625" style="294" customWidth="1"/>
    <col min="4603" max="4603" width="6.625" style="294" customWidth="1"/>
    <col min="4604" max="4604" width="2.625" style="294" customWidth="1"/>
    <col min="4605" max="4605" width="5.125" style="294" customWidth="1"/>
    <col min="4606" max="4606" width="2.625" style="294" customWidth="1"/>
    <col min="4607" max="4607" width="5.875" style="294" customWidth="1"/>
    <col min="4608" max="4608" width="3.375" style="294" customWidth="1"/>
    <col min="4609" max="4609" width="2.625" style="294" customWidth="1"/>
    <col min="4610" max="4610" width="5.125" style="294" customWidth="1"/>
    <col min="4611" max="4612" width="2.625" style="294" customWidth="1"/>
    <col min="4613" max="4613" width="5.625" style="294" customWidth="1"/>
    <col min="4614" max="4614" width="2.625" style="294" customWidth="1"/>
    <col min="4615" max="4615" width="5.125" style="294" customWidth="1"/>
    <col min="4616" max="4616" width="2.625" style="294" customWidth="1"/>
    <col min="4617" max="4617" width="8.625" style="294" customWidth="1"/>
    <col min="4618" max="4618" width="2.625" style="294" customWidth="1"/>
    <col min="4619" max="4619" width="4.625" style="294" customWidth="1"/>
    <col min="4620" max="4620" width="2.625" style="294" customWidth="1"/>
    <col min="4621" max="4621" width="3.625" style="294" customWidth="1"/>
    <col min="4622" max="4622" width="4.625" style="294" customWidth="1"/>
    <col min="4623" max="4623" width="2.625" style="294" customWidth="1"/>
    <col min="4624" max="4624" width="9.125" style="294" customWidth="1"/>
    <col min="4625" max="4625" width="2.625" style="294" customWidth="1"/>
    <col min="4626" max="4857" width="9" style="294"/>
    <col min="4858" max="4858" width="3.625" style="294" customWidth="1"/>
    <col min="4859" max="4859" width="6.625" style="294" customWidth="1"/>
    <col min="4860" max="4860" width="2.625" style="294" customWidth="1"/>
    <col min="4861" max="4861" width="5.125" style="294" customWidth="1"/>
    <col min="4862" max="4862" width="2.625" style="294" customWidth="1"/>
    <col min="4863" max="4863" width="5.875" style="294" customWidth="1"/>
    <col min="4864" max="4864" width="3.375" style="294" customWidth="1"/>
    <col min="4865" max="4865" width="2.625" style="294" customWidth="1"/>
    <col min="4866" max="4866" width="5.125" style="294" customWidth="1"/>
    <col min="4867" max="4868" width="2.625" style="294" customWidth="1"/>
    <col min="4869" max="4869" width="5.625" style="294" customWidth="1"/>
    <col min="4870" max="4870" width="2.625" style="294" customWidth="1"/>
    <col min="4871" max="4871" width="5.125" style="294" customWidth="1"/>
    <col min="4872" max="4872" width="2.625" style="294" customWidth="1"/>
    <col min="4873" max="4873" width="8.625" style="294" customWidth="1"/>
    <col min="4874" max="4874" width="2.625" style="294" customWidth="1"/>
    <col min="4875" max="4875" width="4.625" style="294" customWidth="1"/>
    <col min="4876" max="4876" width="2.625" style="294" customWidth="1"/>
    <col min="4877" max="4877" width="3.625" style="294" customWidth="1"/>
    <col min="4878" max="4878" width="4.625" style="294" customWidth="1"/>
    <col min="4879" max="4879" width="2.625" style="294" customWidth="1"/>
    <col min="4880" max="4880" width="9.125" style="294" customWidth="1"/>
    <col min="4881" max="4881" width="2.625" style="294" customWidth="1"/>
    <col min="4882" max="5113" width="9" style="294"/>
    <col min="5114" max="5114" width="3.625" style="294" customWidth="1"/>
    <col min="5115" max="5115" width="6.625" style="294" customWidth="1"/>
    <col min="5116" max="5116" width="2.625" style="294" customWidth="1"/>
    <col min="5117" max="5117" width="5.125" style="294" customWidth="1"/>
    <col min="5118" max="5118" width="2.625" style="294" customWidth="1"/>
    <col min="5119" max="5119" width="5.875" style="294" customWidth="1"/>
    <col min="5120" max="5120" width="3.375" style="294" customWidth="1"/>
    <col min="5121" max="5121" width="2.625" style="294" customWidth="1"/>
    <col min="5122" max="5122" width="5.125" style="294" customWidth="1"/>
    <col min="5123" max="5124" width="2.625" style="294" customWidth="1"/>
    <col min="5125" max="5125" width="5.625" style="294" customWidth="1"/>
    <col min="5126" max="5126" width="2.625" style="294" customWidth="1"/>
    <col min="5127" max="5127" width="5.125" style="294" customWidth="1"/>
    <col min="5128" max="5128" width="2.625" style="294" customWidth="1"/>
    <col min="5129" max="5129" width="8.625" style="294" customWidth="1"/>
    <col min="5130" max="5130" width="2.625" style="294" customWidth="1"/>
    <col min="5131" max="5131" width="4.625" style="294" customWidth="1"/>
    <col min="5132" max="5132" width="2.625" style="294" customWidth="1"/>
    <col min="5133" max="5133" width="3.625" style="294" customWidth="1"/>
    <col min="5134" max="5134" width="4.625" style="294" customWidth="1"/>
    <col min="5135" max="5135" width="2.625" style="294" customWidth="1"/>
    <col min="5136" max="5136" width="9.125" style="294" customWidth="1"/>
    <col min="5137" max="5137" width="2.625" style="294" customWidth="1"/>
    <col min="5138" max="5369" width="9" style="294"/>
    <col min="5370" max="5370" width="3.625" style="294" customWidth="1"/>
    <col min="5371" max="5371" width="6.625" style="294" customWidth="1"/>
    <col min="5372" max="5372" width="2.625" style="294" customWidth="1"/>
    <col min="5373" max="5373" width="5.125" style="294" customWidth="1"/>
    <col min="5374" max="5374" width="2.625" style="294" customWidth="1"/>
    <col min="5375" max="5375" width="5.875" style="294" customWidth="1"/>
    <col min="5376" max="5376" width="3.375" style="294" customWidth="1"/>
    <col min="5377" max="5377" width="2.625" style="294" customWidth="1"/>
    <col min="5378" max="5378" width="5.125" style="294" customWidth="1"/>
    <col min="5379" max="5380" width="2.625" style="294" customWidth="1"/>
    <col min="5381" max="5381" width="5.625" style="294" customWidth="1"/>
    <col min="5382" max="5382" width="2.625" style="294" customWidth="1"/>
    <col min="5383" max="5383" width="5.125" style="294" customWidth="1"/>
    <col min="5384" max="5384" width="2.625" style="294" customWidth="1"/>
    <col min="5385" max="5385" width="8.625" style="294" customWidth="1"/>
    <col min="5386" max="5386" width="2.625" style="294" customWidth="1"/>
    <col min="5387" max="5387" width="4.625" style="294" customWidth="1"/>
    <col min="5388" max="5388" width="2.625" style="294" customWidth="1"/>
    <col min="5389" max="5389" width="3.625" style="294" customWidth="1"/>
    <col min="5390" max="5390" width="4.625" style="294" customWidth="1"/>
    <col min="5391" max="5391" width="2.625" style="294" customWidth="1"/>
    <col min="5392" max="5392" width="9.125" style="294" customWidth="1"/>
    <col min="5393" max="5393" width="2.625" style="294" customWidth="1"/>
    <col min="5394" max="5625" width="9" style="294"/>
    <col min="5626" max="5626" width="3.625" style="294" customWidth="1"/>
    <col min="5627" max="5627" width="6.625" style="294" customWidth="1"/>
    <col min="5628" max="5628" width="2.625" style="294" customWidth="1"/>
    <col min="5629" max="5629" width="5.125" style="294" customWidth="1"/>
    <col min="5630" max="5630" width="2.625" style="294" customWidth="1"/>
    <col min="5631" max="5631" width="5.875" style="294" customWidth="1"/>
    <col min="5632" max="5632" width="3.375" style="294" customWidth="1"/>
    <col min="5633" max="5633" width="2.625" style="294" customWidth="1"/>
    <col min="5634" max="5634" width="5.125" style="294" customWidth="1"/>
    <col min="5635" max="5636" width="2.625" style="294" customWidth="1"/>
    <col min="5637" max="5637" width="5.625" style="294" customWidth="1"/>
    <col min="5638" max="5638" width="2.625" style="294" customWidth="1"/>
    <col min="5639" max="5639" width="5.125" style="294" customWidth="1"/>
    <col min="5640" max="5640" width="2.625" style="294" customWidth="1"/>
    <col min="5641" max="5641" width="8.625" style="294" customWidth="1"/>
    <col min="5642" max="5642" width="2.625" style="294" customWidth="1"/>
    <col min="5643" max="5643" width="4.625" style="294" customWidth="1"/>
    <col min="5644" max="5644" width="2.625" style="294" customWidth="1"/>
    <col min="5645" max="5645" width="3.625" style="294" customWidth="1"/>
    <col min="5646" max="5646" width="4.625" style="294" customWidth="1"/>
    <col min="5647" max="5647" width="2.625" style="294" customWidth="1"/>
    <col min="5648" max="5648" width="9.125" style="294" customWidth="1"/>
    <col min="5649" max="5649" width="2.625" style="294" customWidth="1"/>
    <col min="5650" max="5881" width="9" style="294"/>
    <col min="5882" max="5882" width="3.625" style="294" customWidth="1"/>
    <col min="5883" max="5883" width="6.625" style="294" customWidth="1"/>
    <col min="5884" max="5884" width="2.625" style="294" customWidth="1"/>
    <col min="5885" max="5885" width="5.125" style="294" customWidth="1"/>
    <col min="5886" max="5886" width="2.625" style="294" customWidth="1"/>
    <col min="5887" max="5887" width="5.875" style="294" customWidth="1"/>
    <col min="5888" max="5888" width="3.375" style="294" customWidth="1"/>
    <col min="5889" max="5889" width="2.625" style="294" customWidth="1"/>
    <col min="5890" max="5890" width="5.125" style="294" customWidth="1"/>
    <col min="5891" max="5892" width="2.625" style="294" customWidth="1"/>
    <col min="5893" max="5893" width="5.625" style="294" customWidth="1"/>
    <col min="5894" max="5894" width="2.625" style="294" customWidth="1"/>
    <col min="5895" max="5895" width="5.125" style="294" customWidth="1"/>
    <col min="5896" max="5896" width="2.625" style="294" customWidth="1"/>
    <col min="5897" max="5897" width="8.625" style="294" customWidth="1"/>
    <col min="5898" max="5898" width="2.625" style="294" customWidth="1"/>
    <col min="5899" max="5899" width="4.625" style="294" customWidth="1"/>
    <col min="5900" max="5900" width="2.625" style="294" customWidth="1"/>
    <col min="5901" max="5901" width="3.625" style="294" customWidth="1"/>
    <col min="5902" max="5902" width="4.625" style="294" customWidth="1"/>
    <col min="5903" max="5903" width="2.625" style="294" customWidth="1"/>
    <col min="5904" max="5904" width="9.125" style="294" customWidth="1"/>
    <col min="5905" max="5905" width="2.625" style="294" customWidth="1"/>
    <col min="5906" max="6137" width="9" style="294"/>
    <col min="6138" max="6138" width="3.625" style="294" customWidth="1"/>
    <col min="6139" max="6139" width="6.625" style="294" customWidth="1"/>
    <col min="6140" max="6140" width="2.625" style="294" customWidth="1"/>
    <col min="6141" max="6141" width="5.125" style="294" customWidth="1"/>
    <col min="6142" max="6142" width="2.625" style="294" customWidth="1"/>
    <col min="6143" max="6143" width="5.875" style="294" customWidth="1"/>
    <col min="6144" max="6144" width="3.375" style="294" customWidth="1"/>
    <col min="6145" max="6145" width="2.625" style="294" customWidth="1"/>
    <col min="6146" max="6146" width="5.125" style="294" customWidth="1"/>
    <col min="6147" max="6148" width="2.625" style="294" customWidth="1"/>
    <col min="6149" max="6149" width="5.625" style="294" customWidth="1"/>
    <col min="6150" max="6150" width="2.625" style="294" customWidth="1"/>
    <col min="6151" max="6151" width="5.125" style="294" customWidth="1"/>
    <col min="6152" max="6152" width="2.625" style="294" customWidth="1"/>
    <col min="6153" max="6153" width="8.625" style="294" customWidth="1"/>
    <col min="6154" max="6154" width="2.625" style="294" customWidth="1"/>
    <col min="6155" max="6155" width="4.625" style="294" customWidth="1"/>
    <col min="6156" max="6156" width="2.625" style="294" customWidth="1"/>
    <col min="6157" max="6157" width="3.625" style="294" customWidth="1"/>
    <col min="6158" max="6158" width="4.625" style="294" customWidth="1"/>
    <col min="6159" max="6159" width="2.625" style="294" customWidth="1"/>
    <col min="6160" max="6160" width="9.125" style="294" customWidth="1"/>
    <col min="6161" max="6161" width="2.625" style="294" customWidth="1"/>
    <col min="6162" max="6393" width="9" style="294"/>
    <col min="6394" max="6394" width="3.625" style="294" customWidth="1"/>
    <col min="6395" max="6395" width="6.625" style="294" customWidth="1"/>
    <col min="6396" max="6396" width="2.625" style="294" customWidth="1"/>
    <col min="6397" max="6397" width="5.125" style="294" customWidth="1"/>
    <col min="6398" max="6398" width="2.625" style="294" customWidth="1"/>
    <col min="6399" max="6399" width="5.875" style="294" customWidth="1"/>
    <col min="6400" max="6400" width="3.375" style="294" customWidth="1"/>
    <col min="6401" max="6401" width="2.625" style="294" customWidth="1"/>
    <col min="6402" max="6402" width="5.125" style="294" customWidth="1"/>
    <col min="6403" max="6404" width="2.625" style="294" customWidth="1"/>
    <col min="6405" max="6405" width="5.625" style="294" customWidth="1"/>
    <col min="6406" max="6406" width="2.625" style="294" customWidth="1"/>
    <col min="6407" max="6407" width="5.125" style="294" customWidth="1"/>
    <col min="6408" max="6408" width="2.625" style="294" customWidth="1"/>
    <col min="6409" max="6409" width="8.625" style="294" customWidth="1"/>
    <col min="6410" max="6410" width="2.625" style="294" customWidth="1"/>
    <col min="6411" max="6411" width="4.625" style="294" customWidth="1"/>
    <col min="6412" max="6412" width="2.625" style="294" customWidth="1"/>
    <col min="6413" max="6413" width="3.625" style="294" customWidth="1"/>
    <col min="6414" max="6414" width="4.625" style="294" customWidth="1"/>
    <col min="6415" max="6415" width="2.625" style="294" customWidth="1"/>
    <col min="6416" max="6416" width="9.125" style="294" customWidth="1"/>
    <col min="6417" max="6417" width="2.625" style="294" customWidth="1"/>
    <col min="6418" max="6649" width="9" style="294"/>
    <col min="6650" max="6650" width="3.625" style="294" customWidth="1"/>
    <col min="6651" max="6651" width="6.625" style="294" customWidth="1"/>
    <col min="6652" max="6652" width="2.625" style="294" customWidth="1"/>
    <col min="6653" max="6653" width="5.125" style="294" customWidth="1"/>
    <col min="6654" max="6654" width="2.625" style="294" customWidth="1"/>
    <col min="6655" max="6655" width="5.875" style="294" customWidth="1"/>
    <col min="6656" max="6656" width="3.375" style="294" customWidth="1"/>
    <col min="6657" max="6657" width="2.625" style="294" customWidth="1"/>
    <col min="6658" max="6658" width="5.125" style="294" customWidth="1"/>
    <col min="6659" max="6660" width="2.625" style="294" customWidth="1"/>
    <col min="6661" max="6661" width="5.625" style="294" customWidth="1"/>
    <col min="6662" max="6662" width="2.625" style="294" customWidth="1"/>
    <col min="6663" max="6663" width="5.125" style="294" customWidth="1"/>
    <col min="6664" max="6664" width="2.625" style="294" customWidth="1"/>
    <col min="6665" max="6665" width="8.625" style="294" customWidth="1"/>
    <col min="6666" max="6666" width="2.625" style="294" customWidth="1"/>
    <col min="6667" max="6667" width="4.625" style="294" customWidth="1"/>
    <col min="6668" max="6668" width="2.625" style="294" customWidth="1"/>
    <col min="6669" max="6669" width="3.625" style="294" customWidth="1"/>
    <col min="6670" max="6670" width="4.625" style="294" customWidth="1"/>
    <col min="6671" max="6671" width="2.625" style="294" customWidth="1"/>
    <col min="6672" max="6672" width="9.125" style="294" customWidth="1"/>
    <col min="6673" max="6673" width="2.625" style="294" customWidth="1"/>
    <col min="6674" max="6905" width="9" style="294"/>
    <col min="6906" max="6906" width="3.625" style="294" customWidth="1"/>
    <col min="6907" max="6907" width="6.625" style="294" customWidth="1"/>
    <col min="6908" max="6908" width="2.625" style="294" customWidth="1"/>
    <col min="6909" max="6909" width="5.125" style="294" customWidth="1"/>
    <col min="6910" max="6910" width="2.625" style="294" customWidth="1"/>
    <col min="6911" max="6911" width="5.875" style="294" customWidth="1"/>
    <col min="6912" max="6912" width="3.375" style="294" customWidth="1"/>
    <col min="6913" max="6913" width="2.625" style="294" customWidth="1"/>
    <col min="6914" max="6914" width="5.125" style="294" customWidth="1"/>
    <col min="6915" max="6916" width="2.625" style="294" customWidth="1"/>
    <col min="6917" max="6917" width="5.625" style="294" customWidth="1"/>
    <col min="6918" max="6918" width="2.625" style="294" customWidth="1"/>
    <col min="6919" max="6919" width="5.125" style="294" customWidth="1"/>
    <col min="6920" max="6920" width="2.625" style="294" customWidth="1"/>
    <col min="6921" max="6921" width="8.625" style="294" customWidth="1"/>
    <col min="6922" max="6922" width="2.625" style="294" customWidth="1"/>
    <col min="6923" max="6923" width="4.625" style="294" customWidth="1"/>
    <col min="6924" max="6924" width="2.625" style="294" customWidth="1"/>
    <col min="6925" max="6925" width="3.625" style="294" customWidth="1"/>
    <col min="6926" max="6926" width="4.625" style="294" customWidth="1"/>
    <col min="6927" max="6927" width="2.625" style="294" customWidth="1"/>
    <col min="6928" max="6928" width="9.125" style="294" customWidth="1"/>
    <col min="6929" max="6929" width="2.625" style="294" customWidth="1"/>
    <col min="6930" max="7161" width="9" style="294"/>
    <col min="7162" max="7162" width="3.625" style="294" customWidth="1"/>
    <col min="7163" max="7163" width="6.625" style="294" customWidth="1"/>
    <col min="7164" max="7164" width="2.625" style="294" customWidth="1"/>
    <col min="7165" max="7165" width="5.125" style="294" customWidth="1"/>
    <col min="7166" max="7166" width="2.625" style="294" customWidth="1"/>
    <col min="7167" max="7167" width="5.875" style="294" customWidth="1"/>
    <col min="7168" max="7168" width="3.375" style="294" customWidth="1"/>
    <col min="7169" max="7169" width="2.625" style="294" customWidth="1"/>
    <col min="7170" max="7170" width="5.125" style="294" customWidth="1"/>
    <col min="7171" max="7172" width="2.625" style="294" customWidth="1"/>
    <col min="7173" max="7173" width="5.625" style="294" customWidth="1"/>
    <col min="7174" max="7174" width="2.625" style="294" customWidth="1"/>
    <col min="7175" max="7175" width="5.125" style="294" customWidth="1"/>
    <col min="7176" max="7176" width="2.625" style="294" customWidth="1"/>
    <col min="7177" max="7177" width="8.625" style="294" customWidth="1"/>
    <col min="7178" max="7178" width="2.625" style="294" customWidth="1"/>
    <col min="7179" max="7179" width="4.625" style="294" customWidth="1"/>
    <col min="7180" max="7180" width="2.625" style="294" customWidth="1"/>
    <col min="7181" max="7181" width="3.625" style="294" customWidth="1"/>
    <col min="7182" max="7182" width="4.625" style="294" customWidth="1"/>
    <col min="7183" max="7183" width="2.625" style="294" customWidth="1"/>
    <col min="7184" max="7184" width="9.125" style="294" customWidth="1"/>
    <col min="7185" max="7185" width="2.625" style="294" customWidth="1"/>
    <col min="7186" max="7417" width="9" style="294"/>
    <col min="7418" max="7418" width="3.625" style="294" customWidth="1"/>
    <col min="7419" max="7419" width="6.625" style="294" customWidth="1"/>
    <col min="7420" max="7420" width="2.625" style="294" customWidth="1"/>
    <col min="7421" max="7421" width="5.125" style="294" customWidth="1"/>
    <col min="7422" max="7422" width="2.625" style="294" customWidth="1"/>
    <col min="7423" max="7423" width="5.875" style="294" customWidth="1"/>
    <col min="7424" max="7424" width="3.375" style="294" customWidth="1"/>
    <col min="7425" max="7425" width="2.625" style="294" customWidth="1"/>
    <col min="7426" max="7426" width="5.125" style="294" customWidth="1"/>
    <col min="7427" max="7428" width="2.625" style="294" customWidth="1"/>
    <col min="7429" max="7429" width="5.625" style="294" customWidth="1"/>
    <col min="7430" max="7430" width="2.625" style="294" customWidth="1"/>
    <col min="7431" max="7431" width="5.125" style="294" customWidth="1"/>
    <col min="7432" max="7432" width="2.625" style="294" customWidth="1"/>
    <col min="7433" max="7433" width="8.625" style="294" customWidth="1"/>
    <col min="7434" max="7434" width="2.625" style="294" customWidth="1"/>
    <col min="7435" max="7435" width="4.625" style="294" customWidth="1"/>
    <col min="7436" max="7436" width="2.625" style="294" customWidth="1"/>
    <col min="7437" max="7437" width="3.625" style="294" customWidth="1"/>
    <col min="7438" max="7438" width="4.625" style="294" customWidth="1"/>
    <col min="7439" max="7439" width="2.625" style="294" customWidth="1"/>
    <col min="7440" max="7440" width="9.125" style="294" customWidth="1"/>
    <col min="7441" max="7441" width="2.625" style="294" customWidth="1"/>
    <col min="7442" max="7673" width="9" style="294"/>
    <col min="7674" max="7674" width="3.625" style="294" customWidth="1"/>
    <col min="7675" max="7675" width="6.625" style="294" customWidth="1"/>
    <col min="7676" max="7676" width="2.625" style="294" customWidth="1"/>
    <col min="7677" max="7677" width="5.125" style="294" customWidth="1"/>
    <col min="7678" max="7678" width="2.625" style="294" customWidth="1"/>
    <col min="7679" max="7679" width="5.875" style="294" customWidth="1"/>
    <col min="7680" max="7680" width="3.375" style="294" customWidth="1"/>
    <col min="7681" max="7681" width="2.625" style="294" customWidth="1"/>
    <col min="7682" max="7682" width="5.125" style="294" customWidth="1"/>
    <col min="7683" max="7684" width="2.625" style="294" customWidth="1"/>
    <col min="7685" max="7685" width="5.625" style="294" customWidth="1"/>
    <col min="7686" max="7686" width="2.625" style="294" customWidth="1"/>
    <col min="7687" max="7687" width="5.125" style="294" customWidth="1"/>
    <col min="7688" max="7688" width="2.625" style="294" customWidth="1"/>
    <col min="7689" max="7689" width="8.625" style="294" customWidth="1"/>
    <col min="7690" max="7690" width="2.625" style="294" customWidth="1"/>
    <col min="7691" max="7691" width="4.625" style="294" customWidth="1"/>
    <col min="7692" max="7692" width="2.625" style="294" customWidth="1"/>
    <col min="7693" max="7693" width="3.625" style="294" customWidth="1"/>
    <col min="7694" max="7694" width="4.625" style="294" customWidth="1"/>
    <col min="7695" max="7695" width="2.625" style="294" customWidth="1"/>
    <col min="7696" max="7696" width="9.125" style="294" customWidth="1"/>
    <col min="7697" max="7697" width="2.625" style="294" customWidth="1"/>
    <col min="7698" max="7929" width="9" style="294"/>
    <col min="7930" max="7930" width="3.625" style="294" customWidth="1"/>
    <col min="7931" max="7931" width="6.625" style="294" customWidth="1"/>
    <col min="7932" max="7932" width="2.625" style="294" customWidth="1"/>
    <col min="7933" max="7933" width="5.125" style="294" customWidth="1"/>
    <col min="7934" max="7934" width="2.625" style="294" customWidth="1"/>
    <col min="7935" max="7935" width="5.875" style="294" customWidth="1"/>
    <col min="7936" max="7936" width="3.375" style="294" customWidth="1"/>
    <col min="7937" max="7937" width="2.625" style="294" customWidth="1"/>
    <col min="7938" max="7938" width="5.125" style="294" customWidth="1"/>
    <col min="7939" max="7940" width="2.625" style="294" customWidth="1"/>
    <col min="7941" max="7941" width="5.625" style="294" customWidth="1"/>
    <col min="7942" max="7942" width="2.625" style="294" customWidth="1"/>
    <col min="7943" max="7943" width="5.125" style="294" customWidth="1"/>
    <col min="7944" max="7944" width="2.625" style="294" customWidth="1"/>
    <col min="7945" max="7945" width="8.625" style="294" customWidth="1"/>
    <col min="7946" max="7946" width="2.625" style="294" customWidth="1"/>
    <col min="7947" max="7947" width="4.625" style="294" customWidth="1"/>
    <col min="7948" max="7948" width="2.625" style="294" customWidth="1"/>
    <col min="7949" max="7949" width="3.625" style="294" customWidth="1"/>
    <col min="7950" max="7950" width="4.625" style="294" customWidth="1"/>
    <col min="7951" max="7951" width="2.625" style="294" customWidth="1"/>
    <col min="7952" max="7952" width="9.125" style="294" customWidth="1"/>
    <col min="7953" max="7953" width="2.625" style="294" customWidth="1"/>
    <col min="7954" max="8185" width="9" style="294"/>
    <col min="8186" max="8186" width="3.625" style="294" customWidth="1"/>
    <col min="8187" max="8187" width="6.625" style="294" customWidth="1"/>
    <col min="8188" max="8188" width="2.625" style="294" customWidth="1"/>
    <col min="8189" max="8189" width="5.125" style="294" customWidth="1"/>
    <col min="8190" max="8190" width="2.625" style="294" customWidth="1"/>
    <col min="8191" max="8191" width="5.875" style="294" customWidth="1"/>
    <col min="8192" max="8192" width="3.375" style="294" customWidth="1"/>
    <col min="8193" max="8193" width="2.625" style="294" customWidth="1"/>
    <col min="8194" max="8194" width="5.125" style="294" customWidth="1"/>
    <col min="8195" max="8196" width="2.625" style="294" customWidth="1"/>
    <col min="8197" max="8197" width="5.625" style="294" customWidth="1"/>
    <col min="8198" max="8198" width="2.625" style="294" customWidth="1"/>
    <col min="8199" max="8199" width="5.125" style="294" customWidth="1"/>
    <col min="8200" max="8200" width="2.625" style="294" customWidth="1"/>
    <col min="8201" max="8201" width="8.625" style="294" customWidth="1"/>
    <col min="8202" max="8202" width="2.625" style="294" customWidth="1"/>
    <col min="8203" max="8203" width="4.625" style="294" customWidth="1"/>
    <col min="8204" max="8204" width="2.625" style="294" customWidth="1"/>
    <col min="8205" max="8205" width="3.625" style="294" customWidth="1"/>
    <col min="8206" max="8206" width="4.625" style="294" customWidth="1"/>
    <col min="8207" max="8207" width="2.625" style="294" customWidth="1"/>
    <col min="8208" max="8208" width="9.125" style="294" customWidth="1"/>
    <col min="8209" max="8209" width="2.625" style="294" customWidth="1"/>
    <col min="8210" max="8441" width="9" style="294"/>
    <col min="8442" max="8442" width="3.625" style="294" customWidth="1"/>
    <col min="8443" max="8443" width="6.625" style="294" customWidth="1"/>
    <col min="8444" max="8444" width="2.625" style="294" customWidth="1"/>
    <col min="8445" max="8445" width="5.125" style="294" customWidth="1"/>
    <col min="8446" max="8446" width="2.625" style="294" customWidth="1"/>
    <col min="8447" max="8447" width="5.875" style="294" customWidth="1"/>
    <col min="8448" max="8448" width="3.375" style="294" customWidth="1"/>
    <col min="8449" max="8449" width="2.625" style="294" customWidth="1"/>
    <col min="8450" max="8450" width="5.125" style="294" customWidth="1"/>
    <col min="8451" max="8452" width="2.625" style="294" customWidth="1"/>
    <col min="8453" max="8453" width="5.625" style="294" customWidth="1"/>
    <col min="8454" max="8454" width="2.625" style="294" customWidth="1"/>
    <col min="8455" max="8455" width="5.125" style="294" customWidth="1"/>
    <col min="8456" max="8456" width="2.625" style="294" customWidth="1"/>
    <col min="8457" max="8457" width="8.625" style="294" customWidth="1"/>
    <col min="8458" max="8458" width="2.625" style="294" customWidth="1"/>
    <col min="8459" max="8459" width="4.625" style="294" customWidth="1"/>
    <col min="8460" max="8460" width="2.625" style="294" customWidth="1"/>
    <col min="8461" max="8461" width="3.625" style="294" customWidth="1"/>
    <col min="8462" max="8462" width="4.625" style="294" customWidth="1"/>
    <col min="8463" max="8463" width="2.625" style="294" customWidth="1"/>
    <col min="8464" max="8464" width="9.125" style="294" customWidth="1"/>
    <col min="8465" max="8465" width="2.625" style="294" customWidth="1"/>
    <col min="8466" max="8697" width="9" style="294"/>
    <col min="8698" max="8698" width="3.625" style="294" customWidth="1"/>
    <col min="8699" max="8699" width="6.625" style="294" customWidth="1"/>
    <col min="8700" max="8700" width="2.625" style="294" customWidth="1"/>
    <col min="8701" max="8701" width="5.125" style="294" customWidth="1"/>
    <col min="8702" max="8702" width="2.625" style="294" customWidth="1"/>
    <col min="8703" max="8703" width="5.875" style="294" customWidth="1"/>
    <col min="8704" max="8704" width="3.375" style="294" customWidth="1"/>
    <col min="8705" max="8705" width="2.625" style="294" customWidth="1"/>
    <col min="8706" max="8706" width="5.125" style="294" customWidth="1"/>
    <col min="8707" max="8708" width="2.625" style="294" customWidth="1"/>
    <col min="8709" max="8709" width="5.625" style="294" customWidth="1"/>
    <col min="8710" max="8710" width="2.625" style="294" customWidth="1"/>
    <col min="8711" max="8711" width="5.125" style="294" customWidth="1"/>
    <col min="8712" max="8712" width="2.625" style="294" customWidth="1"/>
    <col min="8713" max="8713" width="8.625" style="294" customWidth="1"/>
    <col min="8714" max="8714" width="2.625" style="294" customWidth="1"/>
    <col min="8715" max="8715" width="4.625" style="294" customWidth="1"/>
    <col min="8716" max="8716" width="2.625" style="294" customWidth="1"/>
    <col min="8717" max="8717" width="3.625" style="294" customWidth="1"/>
    <col min="8718" max="8718" width="4.625" style="294" customWidth="1"/>
    <col min="8719" max="8719" width="2.625" style="294" customWidth="1"/>
    <col min="8720" max="8720" width="9.125" style="294" customWidth="1"/>
    <col min="8721" max="8721" width="2.625" style="294" customWidth="1"/>
    <col min="8722" max="8953" width="9" style="294"/>
    <col min="8954" max="8954" width="3.625" style="294" customWidth="1"/>
    <col min="8955" max="8955" width="6.625" style="294" customWidth="1"/>
    <col min="8956" max="8956" width="2.625" style="294" customWidth="1"/>
    <col min="8957" max="8957" width="5.125" style="294" customWidth="1"/>
    <col min="8958" max="8958" width="2.625" style="294" customWidth="1"/>
    <col min="8959" max="8959" width="5.875" style="294" customWidth="1"/>
    <col min="8960" max="8960" width="3.375" style="294" customWidth="1"/>
    <col min="8961" max="8961" width="2.625" style="294" customWidth="1"/>
    <col min="8962" max="8962" width="5.125" style="294" customWidth="1"/>
    <col min="8963" max="8964" width="2.625" style="294" customWidth="1"/>
    <col min="8965" max="8965" width="5.625" style="294" customWidth="1"/>
    <col min="8966" max="8966" width="2.625" style="294" customWidth="1"/>
    <col min="8967" max="8967" width="5.125" style="294" customWidth="1"/>
    <col min="8968" max="8968" width="2.625" style="294" customWidth="1"/>
    <col min="8969" max="8969" width="8.625" style="294" customWidth="1"/>
    <col min="8970" max="8970" width="2.625" style="294" customWidth="1"/>
    <col min="8971" max="8971" width="4.625" style="294" customWidth="1"/>
    <col min="8972" max="8972" width="2.625" style="294" customWidth="1"/>
    <col min="8973" max="8973" width="3.625" style="294" customWidth="1"/>
    <col min="8974" max="8974" width="4.625" style="294" customWidth="1"/>
    <col min="8975" max="8975" width="2.625" style="294" customWidth="1"/>
    <col min="8976" max="8976" width="9.125" style="294" customWidth="1"/>
    <col min="8977" max="8977" width="2.625" style="294" customWidth="1"/>
    <col min="8978" max="9209" width="9" style="294"/>
    <col min="9210" max="9210" width="3.625" style="294" customWidth="1"/>
    <col min="9211" max="9211" width="6.625" style="294" customWidth="1"/>
    <col min="9212" max="9212" width="2.625" style="294" customWidth="1"/>
    <col min="9213" max="9213" width="5.125" style="294" customWidth="1"/>
    <col min="9214" max="9214" width="2.625" style="294" customWidth="1"/>
    <col min="9215" max="9215" width="5.875" style="294" customWidth="1"/>
    <col min="9216" max="9216" width="3.375" style="294" customWidth="1"/>
    <col min="9217" max="9217" width="2.625" style="294" customWidth="1"/>
    <col min="9218" max="9218" width="5.125" style="294" customWidth="1"/>
    <col min="9219" max="9220" width="2.625" style="294" customWidth="1"/>
    <col min="9221" max="9221" width="5.625" style="294" customWidth="1"/>
    <col min="9222" max="9222" width="2.625" style="294" customWidth="1"/>
    <col min="9223" max="9223" width="5.125" style="294" customWidth="1"/>
    <col min="9224" max="9224" width="2.625" style="294" customWidth="1"/>
    <col min="9225" max="9225" width="8.625" style="294" customWidth="1"/>
    <col min="9226" max="9226" width="2.625" style="294" customWidth="1"/>
    <col min="9227" max="9227" width="4.625" style="294" customWidth="1"/>
    <col min="9228" max="9228" width="2.625" style="294" customWidth="1"/>
    <col min="9229" max="9229" width="3.625" style="294" customWidth="1"/>
    <col min="9230" max="9230" width="4.625" style="294" customWidth="1"/>
    <col min="9231" max="9231" width="2.625" style="294" customWidth="1"/>
    <col min="9232" max="9232" width="9.125" style="294" customWidth="1"/>
    <col min="9233" max="9233" width="2.625" style="294" customWidth="1"/>
    <col min="9234" max="9465" width="9" style="294"/>
    <col min="9466" max="9466" width="3.625" style="294" customWidth="1"/>
    <col min="9467" max="9467" width="6.625" style="294" customWidth="1"/>
    <col min="9468" max="9468" width="2.625" style="294" customWidth="1"/>
    <col min="9469" max="9469" width="5.125" style="294" customWidth="1"/>
    <col min="9470" max="9470" width="2.625" style="294" customWidth="1"/>
    <col min="9471" max="9471" width="5.875" style="294" customWidth="1"/>
    <col min="9472" max="9472" width="3.375" style="294" customWidth="1"/>
    <col min="9473" max="9473" width="2.625" style="294" customWidth="1"/>
    <col min="9474" max="9474" width="5.125" style="294" customWidth="1"/>
    <col min="9475" max="9476" width="2.625" style="294" customWidth="1"/>
    <col min="9477" max="9477" width="5.625" style="294" customWidth="1"/>
    <col min="9478" max="9478" width="2.625" style="294" customWidth="1"/>
    <col min="9479" max="9479" width="5.125" style="294" customWidth="1"/>
    <col min="9480" max="9480" width="2.625" style="294" customWidth="1"/>
    <col min="9481" max="9481" width="8.625" style="294" customWidth="1"/>
    <col min="9482" max="9482" width="2.625" style="294" customWidth="1"/>
    <col min="9483" max="9483" width="4.625" style="294" customWidth="1"/>
    <col min="9484" max="9484" width="2.625" style="294" customWidth="1"/>
    <col min="9485" max="9485" width="3.625" style="294" customWidth="1"/>
    <col min="9486" max="9486" width="4.625" style="294" customWidth="1"/>
    <col min="9487" max="9487" width="2.625" style="294" customWidth="1"/>
    <col min="9488" max="9488" width="9.125" style="294" customWidth="1"/>
    <col min="9489" max="9489" width="2.625" style="294" customWidth="1"/>
    <col min="9490" max="9721" width="9" style="294"/>
    <col min="9722" max="9722" width="3.625" style="294" customWidth="1"/>
    <col min="9723" max="9723" width="6.625" style="294" customWidth="1"/>
    <col min="9724" max="9724" width="2.625" style="294" customWidth="1"/>
    <col min="9725" max="9725" width="5.125" style="294" customWidth="1"/>
    <col min="9726" max="9726" width="2.625" style="294" customWidth="1"/>
    <col min="9727" max="9727" width="5.875" style="294" customWidth="1"/>
    <col min="9728" max="9728" width="3.375" style="294" customWidth="1"/>
    <col min="9729" max="9729" width="2.625" style="294" customWidth="1"/>
    <col min="9730" max="9730" width="5.125" style="294" customWidth="1"/>
    <col min="9731" max="9732" width="2.625" style="294" customWidth="1"/>
    <col min="9733" max="9733" width="5.625" style="294" customWidth="1"/>
    <col min="9734" max="9734" width="2.625" style="294" customWidth="1"/>
    <col min="9735" max="9735" width="5.125" style="294" customWidth="1"/>
    <col min="9736" max="9736" width="2.625" style="294" customWidth="1"/>
    <col min="9737" max="9737" width="8.625" style="294" customWidth="1"/>
    <col min="9738" max="9738" width="2.625" style="294" customWidth="1"/>
    <col min="9739" max="9739" width="4.625" style="294" customWidth="1"/>
    <col min="9740" max="9740" width="2.625" style="294" customWidth="1"/>
    <col min="9741" max="9741" width="3.625" style="294" customWidth="1"/>
    <col min="9742" max="9742" width="4.625" style="294" customWidth="1"/>
    <col min="9743" max="9743" width="2.625" style="294" customWidth="1"/>
    <col min="9744" max="9744" width="9.125" style="294" customWidth="1"/>
    <col min="9745" max="9745" width="2.625" style="294" customWidth="1"/>
    <col min="9746" max="9977" width="9" style="294"/>
    <col min="9978" max="9978" width="3.625" style="294" customWidth="1"/>
    <col min="9979" max="9979" width="6.625" style="294" customWidth="1"/>
    <col min="9980" max="9980" width="2.625" style="294" customWidth="1"/>
    <col min="9981" max="9981" width="5.125" style="294" customWidth="1"/>
    <col min="9982" max="9982" width="2.625" style="294" customWidth="1"/>
    <col min="9983" max="9983" width="5.875" style="294" customWidth="1"/>
    <col min="9984" max="9984" width="3.375" style="294" customWidth="1"/>
    <col min="9985" max="9985" width="2.625" style="294" customWidth="1"/>
    <col min="9986" max="9986" width="5.125" style="294" customWidth="1"/>
    <col min="9987" max="9988" width="2.625" style="294" customWidth="1"/>
    <col min="9989" max="9989" width="5.625" style="294" customWidth="1"/>
    <col min="9990" max="9990" width="2.625" style="294" customWidth="1"/>
    <col min="9991" max="9991" width="5.125" style="294" customWidth="1"/>
    <col min="9992" max="9992" width="2.625" style="294" customWidth="1"/>
    <col min="9993" max="9993" width="8.625" style="294" customWidth="1"/>
    <col min="9994" max="9994" width="2.625" style="294" customWidth="1"/>
    <col min="9995" max="9995" width="4.625" style="294" customWidth="1"/>
    <col min="9996" max="9996" width="2.625" style="294" customWidth="1"/>
    <col min="9997" max="9997" width="3.625" style="294" customWidth="1"/>
    <col min="9998" max="9998" width="4.625" style="294" customWidth="1"/>
    <col min="9999" max="9999" width="2.625" style="294" customWidth="1"/>
    <col min="10000" max="10000" width="9.125" style="294" customWidth="1"/>
    <col min="10001" max="10001" width="2.625" style="294" customWidth="1"/>
    <col min="10002" max="10233" width="9" style="294"/>
    <col min="10234" max="10234" width="3.625" style="294" customWidth="1"/>
    <col min="10235" max="10235" width="6.625" style="294" customWidth="1"/>
    <col min="10236" max="10236" width="2.625" style="294" customWidth="1"/>
    <col min="10237" max="10237" width="5.125" style="294" customWidth="1"/>
    <col min="10238" max="10238" width="2.625" style="294" customWidth="1"/>
    <col min="10239" max="10239" width="5.875" style="294" customWidth="1"/>
    <col min="10240" max="10240" width="3.375" style="294" customWidth="1"/>
    <col min="10241" max="10241" width="2.625" style="294" customWidth="1"/>
    <col min="10242" max="10242" width="5.125" style="294" customWidth="1"/>
    <col min="10243" max="10244" width="2.625" style="294" customWidth="1"/>
    <col min="10245" max="10245" width="5.625" style="294" customWidth="1"/>
    <col min="10246" max="10246" width="2.625" style="294" customWidth="1"/>
    <col min="10247" max="10247" width="5.125" style="294" customWidth="1"/>
    <col min="10248" max="10248" width="2.625" style="294" customWidth="1"/>
    <col min="10249" max="10249" width="8.625" style="294" customWidth="1"/>
    <col min="10250" max="10250" width="2.625" style="294" customWidth="1"/>
    <col min="10251" max="10251" width="4.625" style="294" customWidth="1"/>
    <col min="10252" max="10252" width="2.625" style="294" customWidth="1"/>
    <col min="10253" max="10253" width="3.625" style="294" customWidth="1"/>
    <col min="10254" max="10254" width="4.625" style="294" customWidth="1"/>
    <col min="10255" max="10255" width="2.625" style="294" customWidth="1"/>
    <col min="10256" max="10256" width="9.125" style="294" customWidth="1"/>
    <col min="10257" max="10257" width="2.625" style="294" customWidth="1"/>
    <col min="10258" max="10489" width="9" style="294"/>
    <col min="10490" max="10490" width="3.625" style="294" customWidth="1"/>
    <col min="10491" max="10491" width="6.625" style="294" customWidth="1"/>
    <col min="10492" max="10492" width="2.625" style="294" customWidth="1"/>
    <col min="10493" max="10493" width="5.125" style="294" customWidth="1"/>
    <col min="10494" max="10494" width="2.625" style="294" customWidth="1"/>
    <col min="10495" max="10495" width="5.875" style="294" customWidth="1"/>
    <col min="10496" max="10496" width="3.375" style="294" customWidth="1"/>
    <col min="10497" max="10497" width="2.625" style="294" customWidth="1"/>
    <col min="10498" max="10498" width="5.125" style="294" customWidth="1"/>
    <col min="10499" max="10500" width="2.625" style="294" customWidth="1"/>
    <col min="10501" max="10501" width="5.625" style="294" customWidth="1"/>
    <col min="10502" max="10502" width="2.625" style="294" customWidth="1"/>
    <col min="10503" max="10503" width="5.125" style="294" customWidth="1"/>
    <col min="10504" max="10504" width="2.625" style="294" customWidth="1"/>
    <col min="10505" max="10505" width="8.625" style="294" customWidth="1"/>
    <col min="10506" max="10506" width="2.625" style="294" customWidth="1"/>
    <col min="10507" max="10507" width="4.625" style="294" customWidth="1"/>
    <col min="10508" max="10508" width="2.625" style="294" customWidth="1"/>
    <col min="10509" max="10509" width="3.625" style="294" customWidth="1"/>
    <col min="10510" max="10510" width="4.625" style="294" customWidth="1"/>
    <col min="10511" max="10511" width="2.625" style="294" customWidth="1"/>
    <col min="10512" max="10512" width="9.125" style="294" customWidth="1"/>
    <col min="10513" max="10513" width="2.625" style="294" customWidth="1"/>
    <col min="10514" max="10745" width="9" style="294"/>
    <col min="10746" max="10746" width="3.625" style="294" customWidth="1"/>
    <col min="10747" max="10747" width="6.625" style="294" customWidth="1"/>
    <col min="10748" max="10748" width="2.625" style="294" customWidth="1"/>
    <col min="10749" max="10749" width="5.125" style="294" customWidth="1"/>
    <col min="10750" max="10750" width="2.625" style="294" customWidth="1"/>
    <col min="10751" max="10751" width="5.875" style="294" customWidth="1"/>
    <col min="10752" max="10752" width="3.375" style="294" customWidth="1"/>
    <col min="10753" max="10753" width="2.625" style="294" customWidth="1"/>
    <col min="10754" max="10754" width="5.125" style="294" customWidth="1"/>
    <col min="10755" max="10756" width="2.625" style="294" customWidth="1"/>
    <col min="10757" max="10757" width="5.625" style="294" customWidth="1"/>
    <col min="10758" max="10758" width="2.625" style="294" customWidth="1"/>
    <col min="10759" max="10759" width="5.125" style="294" customWidth="1"/>
    <col min="10760" max="10760" width="2.625" style="294" customWidth="1"/>
    <col min="10761" max="10761" width="8.625" style="294" customWidth="1"/>
    <col min="10762" max="10762" width="2.625" style="294" customWidth="1"/>
    <col min="10763" max="10763" width="4.625" style="294" customWidth="1"/>
    <col min="10764" max="10764" width="2.625" style="294" customWidth="1"/>
    <col min="10765" max="10765" width="3.625" style="294" customWidth="1"/>
    <col min="10766" max="10766" width="4.625" style="294" customWidth="1"/>
    <col min="10767" max="10767" width="2.625" style="294" customWidth="1"/>
    <col min="10768" max="10768" width="9.125" style="294" customWidth="1"/>
    <col min="10769" max="10769" width="2.625" style="294" customWidth="1"/>
    <col min="10770" max="11001" width="9" style="294"/>
    <col min="11002" max="11002" width="3.625" style="294" customWidth="1"/>
    <col min="11003" max="11003" width="6.625" style="294" customWidth="1"/>
    <col min="11004" max="11004" width="2.625" style="294" customWidth="1"/>
    <col min="11005" max="11005" width="5.125" style="294" customWidth="1"/>
    <col min="11006" max="11006" width="2.625" style="294" customWidth="1"/>
    <col min="11007" max="11007" width="5.875" style="294" customWidth="1"/>
    <col min="11008" max="11008" width="3.375" style="294" customWidth="1"/>
    <col min="11009" max="11009" width="2.625" style="294" customWidth="1"/>
    <col min="11010" max="11010" width="5.125" style="294" customWidth="1"/>
    <col min="11011" max="11012" width="2.625" style="294" customWidth="1"/>
    <col min="11013" max="11013" width="5.625" style="294" customWidth="1"/>
    <col min="11014" max="11014" width="2.625" style="294" customWidth="1"/>
    <col min="11015" max="11015" width="5.125" style="294" customWidth="1"/>
    <col min="11016" max="11016" width="2.625" style="294" customWidth="1"/>
    <col min="11017" max="11017" width="8.625" style="294" customWidth="1"/>
    <col min="11018" max="11018" width="2.625" style="294" customWidth="1"/>
    <col min="11019" max="11019" width="4.625" style="294" customWidth="1"/>
    <col min="11020" max="11020" width="2.625" style="294" customWidth="1"/>
    <col min="11021" max="11021" width="3.625" style="294" customWidth="1"/>
    <col min="11022" max="11022" width="4.625" style="294" customWidth="1"/>
    <col min="11023" max="11023" width="2.625" style="294" customWidth="1"/>
    <col min="11024" max="11024" width="9.125" style="294" customWidth="1"/>
    <col min="11025" max="11025" width="2.625" style="294" customWidth="1"/>
    <col min="11026" max="11257" width="9" style="294"/>
    <col min="11258" max="11258" width="3.625" style="294" customWidth="1"/>
    <col min="11259" max="11259" width="6.625" style="294" customWidth="1"/>
    <col min="11260" max="11260" width="2.625" style="294" customWidth="1"/>
    <col min="11261" max="11261" width="5.125" style="294" customWidth="1"/>
    <col min="11262" max="11262" width="2.625" style="294" customWidth="1"/>
    <col min="11263" max="11263" width="5.875" style="294" customWidth="1"/>
    <col min="11264" max="11264" width="3.375" style="294" customWidth="1"/>
    <col min="11265" max="11265" width="2.625" style="294" customWidth="1"/>
    <col min="11266" max="11266" width="5.125" style="294" customWidth="1"/>
    <col min="11267" max="11268" width="2.625" style="294" customWidth="1"/>
    <col min="11269" max="11269" width="5.625" style="294" customWidth="1"/>
    <col min="11270" max="11270" width="2.625" style="294" customWidth="1"/>
    <col min="11271" max="11271" width="5.125" style="294" customWidth="1"/>
    <col min="11272" max="11272" width="2.625" style="294" customWidth="1"/>
    <col min="11273" max="11273" width="8.625" style="294" customWidth="1"/>
    <col min="11274" max="11274" width="2.625" style="294" customWidth="1"/>
    <col min="11275" max="11275" width="4.625" style="294" customWidth="1"/>
    <col min="11276" max="11276" width="2.625" style="294" customWidth="1"/>
    <col min="11277" max="11277" width="3.625" style="294" customWidth="1"/>
    <col min="11278" max="11278" width="4.625" style="294" customWidth="1"/>
    <col min="11279" max="11279" width="2.625" style="294" customWidth="1"/>
    <col min="11280" max="11280" width="9.125" style="294" customWidth="1"/>
    <col min="11281" max="11281" width="2.625" style="294" customWidth="1"/>
    <col min="11282" max="11513" width="9" style="294"/>
    <col min="11514" max="11514" width="3.625" style="294" customWidth="1"/>
    <col min="11515" max="11515" width="6.625" style="294" customWidth="1"/>
    <col min="11516" max="11516" width="2.625" style="294" customWidth="1"/>
    <col min="11517" max="11517" width="5.125" style="294" customWidth="1"/>
    <col min="11518" max="11518" width="2.625" style="294" customWidth="1"/>
    <col min="11519" max="11519" width="5.875" style="294" customWidth="1"/>
    <col min="11520" max="11520" width="3.375" style="294" customWidth="1"/>
    <col min="11521" max="11521" width="2.625" style="294" customWidth="1"/>
    <col min="11522" max="11522" width="5.125" style="294" customWidth="1"/>
    <col min="11523" max="11524" width="2.625" style="294" customWidth="1"/>
    <col min="11525" max="11525" width="5.625" style="294" customWidth="1"/>
    <col min="11526" max="11526" width="2.625" style="294" customWidth="1"/>
    <col min="11527" max="11527" width="5.125" style="294" customWidth="1"/>
    <col min="11528" max="11528" width="2.625" style="294" customWidth="1"/>
    <col min="11529" max="11529" width="8.625" style="294" customWidth="1"/>
    <col min="11530" max="11530" width="2.625" style="294" customWidth="1"/>
    <col min="11531" max="11531" width="4.625" style="294" customWidth="1"/>
    <col min="11532" max="11532" width="2.625" style="294" customWidth="1"/>
    <col min="11533" max="11533" width="3.625" style="294" customWidth="1"/>
    <col min="11534" max="11534" width="4.625" style="294" customWidth="1"/>
    <col min="11535" max="11535" width="2.625" style="294" customWidth="1"/>
    <col min="11536" max="11536" width="9.125" style="294" customWidth="1"/>
    <col min="11537" max="11537" width="2.625" style="294" customWidth="1"/>
    <col min="11538" max="11769" width="9" style="294"/>
    <col min="11770" max="11770" width="3.625" style="294" customWidth="1"/>
    <col min="11771" max="11771" width="6.625" style="294" customWidth="1"/>
    <col min="11772" max="11772" width="2.625" style="294" customWidth="1"/>
    <col min="11773" max="11773" width="5.125" style="294" customWidth="1"/>
    <col min="11774" max="11774" width="2.625" style="294" customWidth="1"/>
    <col min="11775" max="11775" width="5.875" style="294" customWidth="1"/>
    <col min="11776" max="11776" width="3.375" style="294" customWidth="1"/>
    <col min="11777" max="11777" width="2.625" style="294" customWidth="1"/>
    <col min="11778" max="11778" width="5.125" style="294" customWidth="1"/>
    <col min="11779" max="11780" width="2.625" style="294" customWidth="1"/>
    <col min="11781" max="11781" width="5.625" style="294" customWidth="1"/>
    <col min="11782" max="11782" width="2.625" style="294" customWidth="1"/>
    <col min="11783" max="11783" width="5.125" style="294" customWidth="1"/>
    <col min="11784" max="11784" width="2.625" style="294" customWidth="1"/>
    <col min="11785" max="11785" width="8.625" style="294" customWidth="1"/>
    <col min="11786" max="11786" width="2.625" style="294" customWidth="1"/>
    <col min="11787" max="11787" width="4.625" style="294" customWidth="1"/>
    <col min="11788" max="11788" width="2.625" style="294" customWidth="1"/>
    <col min="11789" max="11789" width="3.625" style="294" customWidth="1"/>
    <col min="11790" max="11790" width="4.625" style="294" customWidth="1"/>
    <col min="11791" max="11791" width="2.625" style="294" customWidth="1"/>
    <col min="11792" max="11792" width="9.125" style="294" customWidth="1"/>
    <col min="11793" max="11793" width="2.625" style="294" customWidth="1"/>
    <col min="11794" max="12025" width="9" style="294"/>
    <col min="12026" max="12026" width="3.625" style="294" customWidth="1"/>
    <col min="12027" max="12027" width="6.625" style="294" customWidth="1"/>
    <col min="12028" max="12028" width="2.625" style="294" customWidth="1"/>
    <col min="12029" max="12029" width="5.125" style="294" customWidth="1"/>
    <col min="12030" max="12030" width="2.625" style="294" customWidth="1"/>
    <col min="12031" max="12031" width="5.875" style="294" customWidth="1"/>
    <col min="12032" max="12032" width="3.375" style="294" customWidth="1"/>
    <col min="12033" max="12033" width="2.625" style="294" customWidth="1"/>
    <col min="12034" max="12034" width="5.125" style="294" customWidth="1"/>
    <col min="12035" max="12036" width="2.625" style="294" customWidth="1"/>
    <col min="12037" max="12037" width="5.625" style="294" customWidth="1"/>
    <col min="12038" max="12038" width="2.625" style="294" customWidth="1"/>
    <col min="12039" max="12039" width="5.125" style="294" customWidth="1"/>
    <col min="12040" max="12040" width="2.625" style="294" customWidth="1"/>
    <col min="12041" max="12041" width="8.625" style="294" customWidth="1"/>
    <col min="12042" max="12042" width="2.625" style="294" customWidth="1"/>
    <col min="12043" max="12043" width="4.625" style="294" customWidth="1"/>
    <col min="12044" max="12044" width="2.625" style="294" customWidth="1"/>
    <col min="12045" max="12045" width="3.625" style="294" customWidth="1"/>
    <col min="12046" max="12046" width="4.625" style="294" customWidth="1"/>
    <col min="12047" max="12047" width="2.625" style="294" customWidth="1"/>
    <col min="12048" max="12048" width="9.125" style="294" customWidth="1"/>
    <col min="12049" max="12049" width="2.625" style="294" customWidth="1"/>
    <col min="12050" max="12281" width="9" style="294"/>
    <col min="12282" max="12282" width="3.625" style="294" customWidth="1"/>
    <col min="12283" max="12283" width="6.625" style="294" customWidth="1"/>
    <col min="12284" max="12284" width="2.625" style="294" customWidth="1"/>
    <col min="12285" max="12285" width="5.125" style="294" customWidth="1"/>
    <col min="12286" max="12286" width="2.625" style="294" customWidth="1"/>
    <col min="12287" max="12287" width="5.875" style="294" customWidth="1"/>
    <col min="12288" max="12288" width="3.375" style="294" customWidth="1"/>
    <col min="12289" max="12289" width="2.625" style="294" customWidth="1"/>
    <col min="12290" max="12290" width="5.125" style="294" customWidth="1"/>
    <col min="12291" max="12292" width="2.625" style="294" customWidth="1"/>
    <col min="12293" max="12293" width="5.625" style="294" customWidth="1"/>
    <col min="12294" max="12294" width="2.625" style="294" customWidth="1"/>
    <col min="12295" max="12295" width="5.125" style="294" customWidth="1"/>
    <col min="12296" max="12296" width="2.625" style="294" customWidth="1"/>
    <col min="12297" max="12297" width="8.625" style="294" customWidth="1"/>
    <col min="12298" max="12298" width="2.625" style="294" customWidth="1"/>
    <col min="12299" max="12299" width="4.625" style="294" customWidth="1"/>
    <col min="12300" max="12300" width="2.625" style="294" customWidth="1"/>
    <col min="12301" max="12301" width="3.625" style="294" customWidth="1"/>
    <col min="12302" max="12302" width="4.625" style="294" customWidth="1"/>
    <col min="12303" max="12303" width="2.625" style="294" customWidth="1"/>
    <col min="12304" max="12304" width="9.125" style="294" customWidth="1"/>
    <col min="12305" max="12305" width="2.625" style="294" customWidth="1"/>
    <col min="12306" max="12537" width="9" style="294"/>
    <col min="12538" max="12538" width="3.625" style="294" customWidth="1"/>
    <col min="12539" max="12539" width="6.625" style="294" customWidth="1"/>
    <col min="12540" max="12540" width="2.625" style="294" customWidth="1"/>
    <col min="12541" max="12541" width="5.125" style="294" customWidth="1"/>
    <col min="12542" max="12542" width="2.625" style="294" customWidth="1"/>
    <col min="12543" max="12543" width="5.875" style="294" customWidth="1"/>
    <col min="12544" max="12544" width="3.375" style="294" customWidth="1"/>
    <col min="12545" max="12545" width="2.625" style="294" customWidth="1"/>
    <col min="12546" max="12546" width="5.125" style="294" customWidth="1"/>
    <col min="12547" max="12548" width="2.625" style="294" customWidth="1"/>
    <col min="12549" max="12549" width="5.625" style="294" customWidth="1"/>
    <col min="12550" max="12550" width="2.625" style="294" customWidth="1"/>
    <col min="12551" max="12551" width="5.125" style="294" customWidth="1"/>
    <col min="12552" max="12552" width="2.625" style="294" customWidth="1"/>
    <col min="12553" max="12553" width="8.625" style="294" customWidth="1"/>
    <col min="12554" max="12554" width="2.625" style="294" customWidth="1"/>
    <col min="12555" max="12555" width="4.625" style="294" customWidth="1"/>
    <col min="12556" max="12556" width="2.625" style="294" customWidth="1"/>
    <col min="12557" max="12557" width="3.625" style="294" customWidth="1"/>
    <col min="12558" max="12558" width="4.625" style="294" customWidth="1"/>
    <col min="12559" max="12559" width="2.625" style="294" customWidth="1"/>
    <col min="12560" max="12560" width="9.125" style="294" customWidth="1"/>
    <col min="12561" max="12561" width="2.625" style="294" customWidth="1"/>
    <col min="12562" max="12793" width="9" style="294"/>
    <col min="12794" max="12794" width="3.625" style="294" customWidth="1"/>
    <col min="12795" max="12795" width="6.625" style="294" customWidth="1"/>
    <col min="12796" max="12796" width="2.625" style="294" customWidth="1"/>
    <col min="12797" max="12797" width="5.125" style="294" customWidth="1"/>
    <col min="12798" max="12798" width="2.625" style="294" customWidth="1"/>
    <col min="12799" max="12799" width="5.875" style="294" customWidth="1"/>
    <col min="12800" max="12800" width="3.375" style="294" customWidth="1"/>
    <col min="12801" max="12801" width="2.625" style="294" customWidth="1"/>
    <col min="12802" max="12802" width="5.125" style="294" customWidth="1"/>
    <col min="12803" max="12804" width="2.625" style="294" customWidth="1"/>
    <col min="12805" max="12805" width="5.625" style="294" customWidth="1"/>
    <col min="12806" max="12806" width="2.625" style="294" customWidth="1"/>
    <col min="12807" max="12807" width="5.125" style="294" customWidth="1"/>
    <col min="12808" max="12808" width="2.625" style="294" customWidth="1"/>
    <col min="12809" max="12809" width="8.625" style="294" customWidth="1"/>
    <col min="12810" max="12810" width="2.625" style="294" customWidth="1"/>
    <col min="12811" max="12811" width="4.625" style="294" customWidth="1"/>
    <col min="12812" max="12812" width="2.625" style="294" customWidth="1"/>
    <col min="12813" max="12813" width="3.625" style="294" customWidth="1"/>
    <col min="12814" max="12814" width="4.625" style="294" customWidth="1"/>
    <col min="12815" max="12815" width="2.625" style="294" customWidth="1"/>
    <col min="12816" max="12816" width="9.125" style="294" customWidth="1"/>
    <col min="12817" max="12817" width="2.625" style="294" customWidth="1"/>
    <col min="12818" max="13049" width="9" style="294"/>
    <col min="13050" max="13050" width="3.625" style="294" customWidth="1"/>
    <col min="13051" max="13051" width="6.625" style="294" customWidth="1"/>
    <col min="13052" max="13052" width="2.625" style="294" customWidth="1"/>
    <col min="13053" max="13053" width="5.125" style="294" customWidth="1"/>
    <col min="13054" max="13054" width="2.625" style="294" customWidth="1"/>
    <col min="13055" max="13055" width="5.875" style="294" customWidth="1"/>
    <col min="13056" max="13056" width="3.375" style="294" customWidth="1"/>
    <col min="13057" max="13057" width="2.625" style="294" customWidth="1"/>
    <col min="13058" max="13058" width="5.125" style="294" customWidth="1"/>
    <col min="13059" max="13060" width="2.625" style="294" customWidth="1"/>
    <col min="13061" max="13061" width="5.625" style="294" customWidth="1"/>
    <col min="13062" max="13062" width="2.625" style="294" customWidth="1"/>
    <col min="13063" max="13063" width="5.125" style="294" customWidth="1"/>
    <col min="13064" max="13064" width="2.625" style="294" customWidth="1"/>
    <col min="13065" max="13065" width="8.625" style="294" customWidth="1"/>
    <col min="13066" max="13066" width="2.625" style="294" customWidth="1"/>
    <col min="13067" max="13067" width="4.625" style="294" customWidth="1"/>
    <col min="13068" max="13068" width="2.625" style="294" customWidth="1"/>
    <col min="13069" max="13069" width="3.625" style="294" customWidth="1"/>
    <col min="13070" max="13070" width="4.625" style="294" customWidth="1"/>
    <col min="13071" max="13071" width="2.625" style="294" customWidth="1"/>
    <col min="13072" max="13072" width="9.125" style="294" customWidth="1"/>
    <col min="13073" max="13073" width="2.625" style="294" customWidth="1"/>
    <col min="13074" max="13305" width="9" style="294"/>
    <col min="13306" max="13306" width="3.625" style="294" customWidth="1"/>
    <col min="13307" max="13307" width="6.625" style="294" customWidth="1"/>
    <col min="13308" max="13308" width="2.625" style="294" customWidth="1"/>
    <col min="13309" max="13309" width="5.125" style="294" customWidth="1"/>
    <col min="13310" max="13310" width="2.625" style="294" customWidth="1"/>
    <col min="13311" max="13311" width="5.875" style="294" customWidth="1"/>
    <col min="13312" max="13312" width="3.375" style="294" customWidth="1"/>
    <col min="13313" max="13313" width="2.625" style="294" customWidth="1"/>
    <col min="13314" max="13314" width="5.125" style="294" customWidth="1"/>
    <col min="13315" max="13316" width="2.625" style="294" customWidth="1"/>
    <col min="13317" max="13317" width="5.625" style="294" customWidth="1"/>
    <col min="13318" max="13318" width="2.625" style="294" customWidth="1"/>
    <col min="13319" max="13319" width="5.125" style="294" customWidth="1"/>
    <col min="13320" max="13320" width="2.625" style="294" customWidth="1"/>
    <col min="13321" max="13321" width="8.625" style="294" customWidth="1"/>
    <col min="13322" max="13322" width="2.625" style="294" customWidth="1"/>
    <col min="13323" max="13323" width="4.625" style="294" customWidth="1"/>
    <col min="13324" max="13324" width="2.625" style="294" customWidth="1"/>
    <col min="13325" max="13325" width="3.625" style="294" customWidth="1"/>
    <col min="13326" max="13326" width="4.625" style="294" customWidth="1"/>
    <col min="13327" max="13327" width="2.625" style="294" customWidth="1"/>
    <col min="13328" max="13328" width="9.125" style="294" customWidth="1"/>
    <col min="13329" max="13329" width="2.625" style="294" customWidth="1"/>
    <col min="13330" max="13561" width="9" style="294"/>
    <col min="13562" max="13562" width="3.625" style="294" customWidth="1"/>
    <col min="13563" max="13563" width="6.625" style="294" customWidth="1"/>
    <col min="13564" max="13564" width="2.625" style="294" customWidth="1"/>
    <col min="13565" max="13565" width="5.125" style="294" customWidth="1"/>
    <col min="13566" max="13566" width="2.625" style="294" customWidth="1"/>
    <col min="13567" max="13567" width="5.875" style="294" customWidth="1"/>
    <col min="13568" max="13568" width="3.375" style="294" customWidth="1"/>
    <col min="13569" max="13569" width="2.625" style="294" customWidth="1"/>
    <col min="13570" max="13570" width="5.125" style="294" customWidth="1"/>
    <col min="13571" max="13572" width="2.625" style="294" customWidth="1"/>
    <col min="13573" max="13573" width="5.625" style="294" customWidth="1"/>
    <col min="13574" max="13574" width="2.625" style="294" customWidth="1"/>
    <col min="13575" max="13575" width="5.125" style="294" customWidth="1"/>
    <col min="13576" max="13576" width="2.625" style="294" customWidth="1"/>
    <col min="13577" max="13577" width="8.625" style="294" customWidth="1"/>
    <col min="13578" max="13578" width="2.625" style="294" customWidth="1"/>
    <col min="13579" max="13579" width="4.625" style="294" customWidth="1"/>
    <col min="13580" max="13580" width="2.625" style="294" customWidth="1"/>
    <col min="13581" max="13581" width="3.625" style="294" customWidth="1"/>
    <col min="13582" max="13582" width="4.625" style="294" customWidth="1"/>
    <col min="13583" max="13583" width="2.625" style="294" customWidth="1"/>
    <col min="13584" max="13584" width="9.125" style="294" customWidth="1"/>
    <col min="13585" max="13585" width="2.625" style="294" customWidth="1"/>
    <col min="13586" max="13817" width="9" style="294"/>
    <col min="13818" max="13818" width="3.625" style="294" customWidth="1"/>
    <col min="13819" max="13819" width="6.625" style="294" customWidth="1"/>
    <col min="13820" max="13820" width="2.625" style="294" customWidth="1"/>
    <col min="13821" max="13821" width="5.125" style="294" customWidth="1"/>
    <col min="13822" max="13822" width="2.625" style="294" customWidth="1"/>
    <col min="13823" max="13823" width="5.875" style="294" customWidth="1"/>
    <col min="13824" max="13824" width="3.375" style="294" customWidth="1"/>
    <col min="13825" max="13825" width="2.625" style="294" customWidth="1"/>
    <col min="13826" max="13826" width="5.125" style="294" customWidth="1"/>
    <col min="13827" max="13828" width="2.625" style="294" customWidth="1"/>
    <col min="13829" max="13829" width="5.625" style="294" customWidth="1"/>
    <col min="13830" max="13830" width="2.625" style="294" customWidth="1"/>
    <col min="13831" max="13831" width="5.125" style="294" customWidth="1"/>
    <col min="13832" max="13832" width="2.625" style="294" customWidth="1"/>
    <col min="13833" max="13833" width="8.625" style="294" customWidth="1"/>
    <col min="13834" max="13834" width="2.625" style="294" customWidth="1"/>
    <col min="13835" max="13835" width="4.625" style="294" customWidth="1"/>
    <col min="13836" max="13836" width="2.625" style="294" customWidth="1"/>
    <col min="13837" max="13837" width="3.625" style="294" customWidth="1"/>
    <col min="13838" max="13838" width="4.625" style="294" customWidth="1"/>
    <col min="13839" max="13839" width="2.625" style="294" customWidth="1"/>
    <col min="13840" max="13840" width="9.125" style="294" customWidth="1"/>
    <col min="13841" max="13841" width="2.625" style="294" customWidth="1"/>
    <col min="13842" max="14073" width="9" style="294"/>
    <col min="14074" max="14074" width="3.625" style="294" customWidth="1"/>
    <col min="14075" max="14075" width="6.625" style="294" customWidth="1"/>
    <col min="14076" max="14076" width="2.625" style="294" customWidth="1"/>
    <col min="14077" max="14077" width="5.125" style="294" customWidth="1"/>
    <col min="14078" max="14078" width="2.625" style="294" customWidth="1"/>
    <col min="14079" max="14079" width="5.875" style="294" customWidth="1"/>
    <col min="14080" max="14080" width="3.375" style="294" customWidth="1"/>
    <col min="14081" max="14081" width="2.625" style="294" customWidth="1"/>
    <col min="14082" max="14082" width="5.125" style="294" customWidth="1"/>
    <col min="14083" max="14084" width="2.625" style="294" customWidth="1"/>
    <col min="14085" max="14085" width="5.625" style="294" customWidth="1"/>
    <col min="14086" max="14086" width="2.625" style="294" customWidth="1"/>
    <col min="14087" max="14087" width="5.125" style="294" customWidth="1"/>
    <col min="14088" max="14088" width="2.625" style="294" customWidth="1"/>
    <col min="14089" max="14089" width="8.625" style="294" customWidth="1"/>
    <col min="14090" max="14090" width="2.625" style="294" customWidth="1"/>
    <col min="14091" max="14091" width="4.625" style="294" customWidth="1"/>
    <col min="14092" max="14092" width="2.625" style="294" customWidth="1"/>
    <col min="14093" max="14093" width="3.625" style="294" customWidth="1"/>
    <col min="14094" max="14094" width="4.625" style="294" customWidth="1"/>
    <col min="14095" max="14095" width="2.625" style="294" customWidth="1"/>
    <col min="14096" max="14096" width="9.125" style="294" customWidth="1"/>
    <col min="14097" max="14097" width="2.625" style="294" customWidth="1"/>
    <col min="14098" max="14329" width="9" style="294"/>
    <col min="14330" max="14330" width="3.625" style="294" customWidth="1"/>
    <col min="14331" max="14331" width="6.625" style="294" customWidth="1"/>
    <col min="14332" max="14332" width="2.625" style="294" customWidth="1"/>
    <col min="14333" max="14333" width="5.125" style="294" customWidth="1"/>
    <col min="14334" max="14334" width="2.625" style="294" customWidth="1"/>
    <col min="14335" max="14335" width="5.875" style="294" customWidth="1"/>
    <col min="14336" max="14336" width="3.375" style="294" customWidth="1"/>
    <col min="14337" max="14337" width="2.625" style="294" customWidth="1"/>
    <col min="14338" max="14338" width="5.125" style="294" customWidth="1"/>
    <col min="14339" max="14340" width="2.625" style="294" customWidth="1"/>
    <col min="14341" max="14341" width="5.625" style="294" customWidth="1"/>
    <col min="14342" max="14342" width="2.625" style="294" customWidth="1"/>
    <col min="14343" max="14343" width="5.125" style="294" customWidth="1"/>
    <col min="14344" max="14344" width="2.625" style="294" customWidth="1"/>
    <col min="14345" max="14345" width="8.625" style="294" customWidth="1"/>
    <col min="14346" max="14346" width="2.625" style="294" customWidth="1"/>
    <col min="14347" max="14347" width="4.625" style="294" customWidth="1"/>
    <col min="14348" max="14348" width="2.625" style="294" customWidth="1"/>
    <col min="14349" max="14349" width="3.625" style="294" customWidth="1"/>
    <col min="14350" max="14350" width="4.625" style="294" customWidth="1"/>
    <col min="14351" max="14351" width="2.625" style="294" customWidth="1"/>
    <col min="14352" max="14352" width="9.125" style="294" customWidth="1"/>
    <col min="14353" max="14353" width="2.625" style="294" customWidth="1"/>
    <col min="14354" max="14585" width="9" style="294"/>
    <col min="14586" max="14586" width="3.625" style="294" customWidth="1"/>
    <col min="14587" max="14587" width="6.625" style="294" customWidth="1"/>
    <col min="14588" max="14588" width="2.625" style="294" customWidth="1"/>
    <col min="14589" max="14589" width="5.125" style="294" customWidth="1"/>
    <col min="14590" max="14590" width="2.625" style="294" customWidth="1"/>
    <col min="14591" max="14591" width="5.875" style="294" customWidth="1"/>
    <col min="14592" max="14592" width="3.375" style="294" customWidth="1"/>
    <col min="14593" max="14593" width="2.625" style="294" customWidth="1"/>
    <col min="14594" max="14594" width="5.125" style="294" customWidth="1"/>
    <col min="14595" max="14596" width="2.625" style="294" customWidth="1"/>
    <col min="14597" max="14597" width="5.625" style="294" customWidth="1"/>
    <col min="14598" max="14598" width="2.625" style="294" customWidth="1"/>
    <col min="14599" max="14599" width="5.125" style="294" customWidth="1"/>
    <col min="14600" max="14600" width="2.625" style="294" customWidth="1"/>
    <col min="14601" max="14601" width="8.625" style="294" customWidth="1"/>
    <col min="14602" max="14602" width="2.625" style="294" customWidth="1"/>
    <col min="14603" max="14603" width="4.625" style="294" customWidth="1"/>
    <col min="14604" max="14604" width="2.625" style="294" customWidth="1"/>
    <col min="14605" max="14605" width="3.625" style="294" customWidth="1"/>
    <col min="14606" max="14606" width="4.625" style="294" customWidth="1"/>
    <col min="14607" max="14607" width="2.625" style="294" customWidth="1"/>
    <col min="14608" max="14608" width="9.125" style="294" customWidth="1"/>
    <col min="14609" max="14609" width="2.625" style="294" customWidth="1"/>
    <col min="14610" max="14841" width="9" style="294"/>
    <col min="14842" max="14842" width="3.625" style="294" customWidth="1"/>
    <col min="14843" max="14843" width="6.625" style="294" customWidth="1"/>
    <col min="14844" max="14844" width="2.625" style="294" customWidth="1"/>
    <col min="14845" max="14845" width="5.125" style="294" customWidth="1"/>
    <col min="14846" max="14846" width="2.625" style="294" customWidth="1"/>
    <col min="14847" max="14847" width="5.875" style="294" customWidth="1"/>
    <col min="14848" max="14848" width="3.375" style="294" customWidth="1"/>
    <col min="14849" max="14849" width="2.625" style="294" customWidth="1"/>
    <col min="14850" max="14850" width="5.125" style="294" customWidth="1"/>
    <col min="14851" max="14852" width="2.625" style="294" customWidth="1"/>
    <col min="14853" max="14853" width="5.625" style="294" customWidth="1"/>
    <col min="14854" max="14854" width="2.625" style="294" customWidth="1"/>
    <col min="14855" max="14855" width="5.125" style="294" customWidth="1"/>
    <col min="14856" max="14856" width="2.625" style="294" customWidth="1"/>
    <col min="14857" max="14857" width="8.625" style="294" customWidth="1"/>
    <col min="14858" max="14858" width="2.625" style="294" customWidth="1"/>
    <col min="14859" max="14859" width="4.625" style="294" customWidth="1"/>
    <col min="14860" max="14860" width="2.625" style="294" customWidth="1"/>
    <col min="14861" max="14861" width="3.625" style="294" customWidth="1"/>
    <col min="14862" max="14862" width="4.625" style="294" customWidth="1"/>
    <col min="14863" max="14863" width="2.625" style="294" customWidth="1"/>
    <col min="14864" max="14864" width="9.125" style="294" customWidth="1"/>
    <col min="14865" max="14865" width="2.625" style="294" customWidth="1"/>
    <col min="14866" max="15097" width="9" style="294"/>
    <col min="15098" max="15098" width="3.625" style="294" customWidth="1"/>
    <col min="15099" max="15099" width="6.625" style="294" customWidth="1"/>
    <col min="15100" max="15100" width="2.625" style="294" customWidth="1"/>
    <col min="15101" max="15101" width="5.125" style="294" customWidth="1"/>
    <col min="15102" max="15102" width="2.625" style="294" customWidth="1"/>
    <col min="15103" max="15103" width="5.875" style="294" customWidth="1"/>
    <col min="15104" max="15104" width="3.375" style="294" customWidth="1"/>
    <col min="15105" max="15105" width="2.625" style="294" customWidth="1"/>
    <col min="15106" max="15106" width="5.125" style="294" customWidth="1"/>
    <col min="15107" max="15108" width="2.625" style="294" customWidth="1"/>
    <col min="15109" max="15109" width="5.625" style="294" customWidth="1"/>
    <col min="15110" max="15110" width="2.625" style="294" customWidth="1"/>
    <col min="15111" max="15111" width="5.125" style="294" customWidth="1"/>
    <col min="15112" max="15112" width="2.625" style="294" customWidth="1"/>
    <col min="15113" max="15113" width="8.625" style="294" customWidth="1"/>
    <col min="15114" max="15114" width="2.625" style="294" customWidth="1"/>
    <col min="15115" max="15115" width="4.625" style="294" customWidth="1"/>
    <col min="15116" max="15116" width="2.625" style="294" customWidth="1"/>
    <col min="15117" max="15117" width="3.625" style="294" customWidth="1"/>
    <col min="15118" max="15118" width="4.625" style="294" customWidth="1"/>
    <col min="15119" max="15119" width="2.625" style="294" customWidth="1"/>
    <col min="15120" max="15120" width="9.125" style="294" customWidth="1"/>
    <col min="15121" max="15121" width="2.625" style="294" customWidth="1"/>
    <col min="15122" max="15353" width="9" style="294"/>
    <col min="15354" max="15354" width="3.625" style="294" customWidth="1"/>
    <col min="15355" max="15355" width="6.625" style="294" customWidth="1"/>
    <col min="15356" max="15356" width="2.625" style="294" customWidth="1"/>
    <col min="15357" max="15357" width="5.125" style="294" customWidth="1"/>
    <col min="15358" max="15358" width="2.625" style="294" customWidth="1"/>
    <col min="15359" max="15359" width="5.875" style="294" customWidth="1"/>
    <col min="15360" max="15360" width="3.375" style="294" customWidth="1"/>
    <col min="15361" max="15361" width="2.625" style="294" customWidth="1"/>
    <col min="15362" max="15362" width="5.125" style="294" customWidth="1"/>
    <col min="15363" max="15364" width="2.625" style="294" customWidth="1"/>
    <col min="15365" max="15365" width="5.625" style="294" customWidth="1"/>
    <col min="15366" max="15366" width="2.625" style="294" customWidth="1"/>
    <col min="15367" max="15367" width="5.125" style="294" customWidth="1"/>
    <col min="15368" max="15368" width="2.625" style="294" customWidth="1"/>
    <col min="15369" max="15369" width="8.625" style="294" customWidth="1"/>
    <col min="15370" max="15370" width="2.625" style="294" customWidth="1"/>
    <col min="15371" max="15371" width="4.625" style="294" customWidth="1"/>
    <col min="15372" max="15372" width="2.625" style="294" customWidth="1"/>
    <col min="15373" max="15373" width="3.625" style="294" customWidth="1"/>
    <col min="15374" max="15374" width="4.625" style="294" customWidth="1"/>
    <col min="15375" max="15375" width="2.625" style="294" customWidth="1"/>
    <col min="15376" max="15376" width="9.125" style="294" customWidth="1"/>
    <col min="15377" max="15377" width="2.625" style="294" customWidth="1"/>
    <col min="15378" max="15609" width="9" style="294"/>
    <col min="15610" max="15610" width="3.625" style="294" customWidth="1"/>
    <col min="15611" max="15611" width="6.625" style="294" customWidth="1"/>
    <col min="15612" max="15612" width="2.625" style="294" customWidth="1"/>
    <col min="15613" max="15613" width="5.125" style="294" customWidth="1"/>
    <col min="15614" max="15614" width="2.625" style="294" customWidth="1"/>
    <col min="15615" max="15615" width="5.875" style="294" customWidth="1"/>
    <col min="15616" max="15616" width="3.375" style="294" customWidth="1"/>
    <col min="15617" max="15617" width="2.625" style="294" customWidth="1"/>
    <col min="15618" max="15618" width="5.125" style="294" customWidth="1"/>
    <col min="15619" max="15620" width="2.625" style="294" customWidth="1"/>
    <col min="15621" max="15621" width="5.625" style="294" customWidth="1"/>
    <col min="15622" max="15622" width="2.625" style="294" customWidth="1"/>
    <col min="15623" max="15623" width="5.125" style="294" customWidth="1"/>
    <col min="15624" max="15624" width="2.625" style="294" customWidth="1"/>
    <col min="15625" max="15625" width="8.625" style="294" customWidth="1"/>
    <col min="15626" max="15626" width="2.625" style="294" customWidth="1"/>
    <col min="15627" max="15627" width="4.625" style="294" customWidth="1"/>
    <col min="15628" max="15628" width="2.625" style="294" customWidth="1"/>
    <col min="15629" max="15629" width="3.625" style="294" customWidth="1"/>
    <col min="15630" max="15630" width="4.625" style="294" customWidth="1"/>
    <col min="15631" max="15631" width="2.625" style="294" customWidth="1"/>
    <col min="15632" max="15632" width="9.125" style="294" customWidth="1"/>
    <col min="15633" max="15633" width="2.625" style="294" customWidth="1"/>
    <col min="15634" max="15865" width="9" style="294"/>
    <col min="15866" max="15866" width="3.625" style="294" customWidth="1"/>
    <col min="15867" max="15867" width="6.625" style="294" customWidth="1"/>
    <col min="15868" max="15868" width="2.625" style="294" customWidth="1"/>
    <col min="15869" max="15869" width="5.125" style="294" customWidth="1"/>
    <col min="15870" max="15870" width="2.625" style="294" customWidth="1"/>
    <col min="15871" max="15871" width="5.875" style="294" customWidth="1"/>
    <col min="15872" max="15872" width="3.375" style="294" customWidth="1"/>
    <col min="15873" max="15873" width="2.625" style="294" customWidth="1"/>
    <col min="15874" max="15874" width="5.125" style="294" customWidth="1"/>
    <col min="15875" max="15876" width="2.625" style="294" customWidth="1"/>
    <col min="15877" max="15877" width="5.625" style="294" customWidth="1"/>
    <col min="15878" max="15878" width="2.625" style="294" customWidth="1"/>
    <col min="15879" max="15879" width="5.125" style="294" customWidth="1"/>
    <col min="15880" max="15880" width="2.625" style="294" customWidth="1"/>
    <col min="15881" max="15881" width="8.625" style="294" customWidth="1"/>
    <col min="15882" max="15882" width="2.625" style="294" customWidth="1"/>
    <col min="15883" max="15883" width="4.625" style="294" customWidth="1"/>
    <col min="15884" max="15884" width="2.625" style="294" customWidth="1"/>
    <col min="15885" max="15885" width="3.625" style="294" customWidth="1"/>
    <col min="15886" max="15886" width="4.625" style="294" customWidth="1"/>
    <col min="15887" max="15887" width="2.625" style="294" customWidth="1"/>
    <col min="15888" max="15888" width="9.125" style="294" customWidth="1"/>
    <col min="15889" max="15889" width="2.625" style="294" customWidth="1"/>
    <col min="15890" max="16121" width="9" style="294"/>
    <col min="16122" max="16122" width="3.625" style="294" customWidth="1"/>
    <col min="16123" max="16123" width="6.625" style="294" customWidth="1"/>
    <col min="16124" max="16124" width="2.625" style="294" customWidth="1"/>
    <col min="16125" max="16125" width="5.125" style="294" customWidth="1"/>
    <col min="16126" max="16126" width="2.625" style="294" customWidth="1"/>
    <col min="16127" max="16127" width="5.875" style="294" customWidth="1"/>
    <col min="16128" max="16128" width="3.375" style="294" customWidth="1"/>
    <col min="16129" max="16129" width="2.625" style="294" customWidth="1"/>
    <col min="16130" max="16130" width="5.125" style="294" customWidth="1"/>
    <col min="16131" max="16132" width="2.625" style="294" customWidth="1"/>
    <col min="16133" max="16133" width="5.625" style="294" customWidth="1"/>
    <col min="16134" max="16134" width="2.625" style="294" customWidth="1"/>
    <col min="16135" max="16135" width="5.125" style="294" customWidth="1"/>
    <col min="16136" max="16136" width="2.625" style="294" customWidth="1"/>
    <col min="16137" max="16137" width="8.625" style="294" customWidth="1"/>
    <col min="16138" max="16138" width="2.625" style="294" customWidth="1"/>
    <col min="16139" max="16139" width="4.625" style="294" customWidth="1"/>
    <col min="16140" max="16140" width="2.625" style="294" customWidth="1"/>
    <col min="16141" max="16141" width="3.625" style="294" customWidth="1"/>
    <col min="16142" max="16142" width="4.625" style="294" customWidth="1"/>
    <col min="16143" max="16143" width="2.625" style="294" customWidth="1"/>
    <col min="16144" max="16144" width="9.125" style="294" customWidth="1"/>
    <col min="16145" max="16145" width="2.625" style="294" customWidth="1"/>
    <col min="16146" max="16384" width="9" style="294"/>
  </cols>
  <sheetData>
    <row r="2" spans="2:22" ht="27.95" customHeight="1">
      <c r="B2" s="295" t="s">
        <v>97</v>
      </c>
      <c r="C2" s="296"/>
      <c r="D2" s="296"/>
      <c r="E2" s="296"/>
      <c r="F2" s="296"/>
      <c r="G2" s="296"/>
      <c r="H2" s="296"/>
      <c r="I2" s="296"/>
      <c r="J2" s="296"/>
      <c r="K2" s="296"/>
      <c r="L2" s="296"/>
      <c r="M2" s="296"/>
      <c r="N2" s="296"/>
      <c r="O2" s="296"/>
      <c r="P2" s="296"/>
      <c r="Q2" s="296"/>
      <c r="R2" s="297"/>
      <c r="S2" s="394">
        <f>'別紙２（提出用紙)'!T35</f>
        <v>0</v>
      </c>
      <c r="T2" s="395">
        <f>'別紙２（提出用紙)'!X35</f>
        <v>0</v>
      </c>
      <c r="U2" s="107"/>
    </row>
    <row r="3" spans="2:22" ht="24.75" customHeight="1">
      <c r="C3" s="320" t="str">
        <f>'別紙２（提出用紙)'!H35&amp;"　様"</f>
        <v>　様</v>
      </c>
      <c r="D3" s="321"/>
      <c r="E3" s="321"/>
      <c r="F3" s="321"/>
      <c r="G3" s="321"/>
      <c r="H3" s="321"/>
      <c r="I3" s="321"/>
      <c r="J3" s="321"/>
      <c r="K3" s="385" t="s">
        <v>125</v>
      </c>
      <c r="L3" s="386"/>
      <c r="M3" s="386"/>
      <c r="N3" s="386"/>
      <c r="O3" s="386"/>
      <c r="P3" s="386"/>
      <c r="Q3" s="386"/>
      <c r="R3" s="299"/>
      <c r="S3" s="299"/>
      <c r="T3" s="110"/>
      <c r="U3" s="110"/>
      <c r="V3" s="300">
        <v>1</v>
      </c>
    </row>
    <row r="4" spans="2:22" ht="4.5" customHeight="1">
      <c r="C4" s="131"/>
      <c r="D4" s="301"/>
      <c r="E4" s="301"/>
      <c r="F4" s="301"/>
      <c r="G4" s="301"/>
      <c r="H4" s="301"/>
      <c r="I4" s="301"/>
      <c r="J4" s="301"/>
      <c r="K4" s="386"/>
      <c r="L4" s="386"/>
      <c r="M4" s="386"/>
      <c r="N4" s="386"/>
      <c r="O4" s="386"/>
      <c r="P4" s="386"/>
      <c r="Q4" s="386"/>
      <c r="R4" s="299"/>
      <c r="S4" s="299"/>
      <c r="T4" s="110"/>
      <c r="U4" s="110"/>
      <c r="V4" s="300"/>
    </row>
    <row r="5" spans="2:22" ht="5.25" customHeight="1">
      <c r="J5" s="299"/>
      <c r="K5" s="386"/>
      <c r="L5" s="386"/>
      <c r="M5" s="386"/>
      <c r="N5" s="386"/>
      <c r="O5" s="386"/>
      <c r="P5" s="386"/>
      <c r="Q5" s="386"/>
      <c r="R5" s="299"/>
      <c r="S5" s="110"/>
      <c r="T5" s="110"/>
      <c r="U5" s="300"/>
    </row>
    <row r="6" spans="2:22" ht="5.25" customHeight="1">
      <c r="C6" s="117"/>
      <c r="D6" s="143"/>
      <c r="E6" s="143"/>
      <c r="F6" s="143"/>
      <c r="G6" s="143"/>
      <c r="H6" s="144"/>
      <c r="I6" s="144"/>
      <c r="J6" s="144"/>
      <c r="K6" s="386"/>
      <c r="L6" s="386"/>
      <c r="M6" s="386"/>
      <c r="N6" s="386"/>
      <c r="O6" s="386"/>
      <c r="P6" s="386"/>
      <c r="Q6" s="386"/>
      <c r="R6" s="299"/>
      <c r="S6" s="299"/>
      <c r="T6" s="111"/>
      <c r="U6" s="111"/>
      <c r="V6" s="300"/>
    </row>
    <row r="7" spans="2:22" ht="21" customHeight="1">
      <c r="B7" s="313" t="s">
        <v>109</v>
      </c>
      <c r="C7" s="314"/>
      <c r="D7" s="314"/>
      <c r="E7" s="314"/>
      <c r="F7" s="387">
        <f>P35</f>
        <v>0</v>
      </c>
      <c r="G7" s="388"/>
      <c r="H7" s="388"/>
      <c r="I7" s="388"/>
      <c r="J7" s="110"/>
      <c r="K7" s="386"/>
      <c r="L7" s="386"/>
      <c r="M7" s="386"/>
      <c r="N7" s="386"/>
      <c r="O7" s="386"/>
      <c r="P7" s="386"/>
      <c r="Q7" s="386"/>
      <c r="R7" s="299"/>
      <c r="S7" s="299"/>
      <c r="T7" s="112"/>
      <c r="U7" s="112"/>
      <c r="V7" s="300"/>
    </row>
    <row r="8" spans="2:22" ht="21" customHeight="1">
      <c r="B8" s="312" t="s">
        <v>110</v>
      </c>
      <c r="C8" s="311"/>
      <c r="D8" s="311"/>
      <c r="E8" s="311"/>
      <c r="F8" s="387">
        <f>P35-P32-P34</f>
        <v>0</v>
      </c>
      <c r="G8" s="388"/>
      <c r="H8" s="388"/>
      <c r="I8" s="388"/>
      <c r="J8" s="110"/>
      <c r="K8" s="386"/>
      <c r="L8" s="386"/>
      <c r="M8" s="386"/>
      <c r="N8" s="386"/>
      <c r="O8" s="386"/>
      <c r="P8" s="386"/>
      <c r="Q8" s="386"/>
      <c r="R8" s="299"/>
      <c r="S8" s="299"/>
      <c r="T8" s="111"/>
      <c r="U8" s="111"/>
      <c r="V8" s="300"/>
    </row>
    <row r="9" spans="2:22" ht="21" customHeight="1">
      <c r="B9" s="312" t="s">
        <v>111</v>
      </c>
      <c r="C9" s="311"/>
      <c r="D9" s="311"/>
      <c r="E9" s="311"/>
      <c r="F9" s="387">
        <f>P32+P34</f>
        <v>0</v>
      </c>
      <c r="G9" s="388"/>
      <c r="H9" s="388"/>
      <c r="I9" s="388"/>
      <c r="J9" s="110"/>
      <c r="K9" s="386"/>
      <c r="L9" s="386"/>
      <c r="M9" s="386"/>
      <c r="N9" s="386"/>
      <c r="O9" s="386"/>
      <c r="P9" s="386"/>
      <c r="Q9" s="386"/>
      <c r="R9" s="299"/>
      <c r="S9" s="299"/>
      <c r="T9" s="111"/>
      <c r="U9" s="111"/>
      <c r="V9" s="300"/>
    </row>
    <row r="10" spans="2:22" ht="21" customHeight="1">
      <c r="C10" s="148"/>
      <c r="D10" s="122"/>
      <c r="E10" s="122"/>
      <c r="F10" s="149"/>
      <c r="G10" s="149"/>
      <c r="H10" s="123"/>
      <c r="I10" s="123"/>
      <c r="J10" s="110"/>
      <c r="K10" s="386"/>
      <c r="L10" s="386"/>
      <c r="M10" s="386"/>
      <c r="N10" s="386"/>
      <c r="O10" s="386"/>
      <c r="P10" s="386"/>
      <c r="Q10" s="386"/>
      <c r="R10" s="299"/>
      <c r="S10" s="299"/>
      <c r="T10" s="116"/>
      <c r="U10" s="116"/>
      <c r="V10" s="300"/>
    </row>
    <row r="11" spans="2:22" ht="8.25" customHeight="1" thickBot="1">
      <c r="C11" s="145"/>
      <c r="D11" s="147"/>
      <c r="E11" s="147"/>
      <c r="F11" s="141"/>
      <c r="G11" s="141"/>
      <c r="H11" s="146"/>
      <c r="I11" s="146"/>
      <c r="J11" s="142"/>
      <c r="K11" s="299"/>
      <c r="L11" s="299"/>
      <c r="M11" s="299"/>
      <c r="N11" s="299"/>
      <c r="O11" s="299"/>
      <c r="P11" s="299"/>
      <c r="Q11" s="299"/>
      <c r="R11" s="299"/>
      <c r="S11" s="299"/>
      <c r="T11" s="116"/>
      <c r="U11" s="116"/>
      <c r="V11" s="300"/>
    </row>
    <row r="12" spans="2:22" ht="15.75" customHeight="1">
      <c r="B12" s="186" t="s">
        <v>122</v>
      </c>
      <c r="C12" s="189" t="s">
        <v>81</v>
      </c>
      <c r="D12" s="190"/>
      <c r="E12" s="190"/>
      <c r="F12" s="191"/>
      <c r="G12" s="198" t="s">
        <v>102</v>
      </c>
      <c r="H12" s="199"/>
      <c r="I12" s="199"/>
      <c r="J12" s="199"/>
      <c r="K12" s="199"/>
      <c r="L12" s="199"/>
      <c r="M12" s="51" t="s">
        <v>59</v>
      </c>
      <c r="N12" s="52">
        <v>420</v>
      </c>
      <c r="O12" s="53" t="s">
        <v>60</v>
      </c>
      <c r="P12" s="200" t="s">
        <v>61</v>
      </c>
      <c r="Q12" s="201"/>
      <c r="R12" s="300"/>
    </row>
    <row r="13" spans="2:22" ht="15.75" customHeight="1">
      <c r="B13" s="187"/>
      <c r="C13" s="192"/>
      <c r="D13" s="193"/>
      <c r="E13" s="193"/>
      <c r="F13" s="194"/>
      <c r="G13" s="260" t="s">
        <v>98</v>
      </c>
      <c r="H13" s="304"/>
      <c r="I13" s="259" t="s">
        <v>99</v>
      </c>
      <c r="J13" s="305"/>
      <c r="K13" s="260" t="s">
        <v>100</v>
      </c>
      <c r="L13" s="304"/>
      <c r="M13" s="259" t="s">
        <v>101</v>
      </c>
      <c r="N13" s="304"/>
      <c r="O13" s="305"/>
      <c r="P13" s="202"/>
      <c r="Q13" s="203"/>
      <c r="R13" s="300"/>
    </row>
    <row r="14" spans="2:22" ht="21" customHeight="1">
      <c r="B14" s="187"/>
      <c r="C14" s="182" t="str">
        <f>IF('別紙２（提出用紙)'!B13="","",'別紙２（提出用紙)'!B13)</f>
        <v>○○農業高校</v>
      </c>
      <c r="D14" s="183"/>
      <c r="E14" s="183"/>
      <c r="F14" s="184"/>
      <c r="G14" s="61">
        <f>'別紙２（提出用紙)'!I13</f>
        <v>0</v>
      </c>
      <c r="H14" s="59" t="s">
        <v>68</v>
      </c>
      <c r="I14" s="62">
        <v>420</v>
      </c>
      <c r="J14" s="60" t="s">
        <v>48</v>
      </c>
      <c r="K14" s="106">
        <f>G14</f>
        <v>0</v>
      </c>
      <c r="L14" s="59" t="s">
        <v>69</v>
      </c>
      <c r="M14" s="177">
        <f>I14*K14</f>
        <v>0</v>
      </c>
      <c r="N14" s="178"/>
      <c r="O14" s="60" t="s">
        <v>48</v>
      </c>
      <c r="P14" s="64">
        <f>I14*K14</f>
        <v>0</v>
      </c>
      <c r="Q14" s="65" t="s">
        <v>48</v>
      </c>
      <c r="R14" s="300"/>
    </row>
    <row r="15" spans="2:22" ht="21" customHeight="1">
      <c r="B15" s="187"/>
      <c r="C15" s="182" t="str">
        <f>IF('別紙２（提出用紙)'!B14="","",'別紙２（提出用紙)'!B14)</f>
        <v>○○農業高校</v>
      </c>
      <c r="D15" s="183"/>
      <c r="E15" s="183"/>
      <c r="F15" s="184"/>
      <c r="G15" s="61">
        <f>'別紙２（提出用紙)'!I14</f>
        <v>0</v>
      </c>
      <c r="H15" s="59" t="s">
        <v>68</v>
      </c>
      <c r="I15" s="62">
        <v>420</v>
      </c>
      <c r="J15" s="60" t="s">
        <v>48</v>
      </c>
      <c r="K15" s="106">
        <f t="shared" ref="K15:K27" si="0">G15</f>
        <v>0</v>
      </c>
      <c r="L15" s="59" t="s">
        <v>69</v>
      </c>
      <c r="M15" s="177">
        <f>$N$12*K15</f>
        <v>0</v>
      </c>
      <c r="N15" s="178"/>
      <c r="O15" s="60" t="s">
        <v>48</v>
      </c>
      <c r="P15" s="64">
        <f t="shared" ref="P15:P27" si="1">I15*K15</f>
        <v>0</v>
      </c>
      <c r="Q15" s="65" t="s">
        <v>48</v>
      </c>
      <c r="R15" s="300"/>
    </row>
    <row r="16" spans="2:22" ht="21" customHeight="1">
      <c r="B16" s="187"/>
      <c r="C16" s="182" t="str">
        <f>IF('別紙２（提出用紙)'!B15="","",'別紙２（提出用紙)'!B15)</f>
        <v>○○農業高校</v>
      </c>
      <c r="D16" s="183"/>
      <c r="E16" s="183"/>
      <c r="F16" s="184"/>
      <c r="G16" s="61">
        <f>'別紙２（提出用紙)'!I15</f>
        <v>0</v>
      </c>
      <c r="H16" s="59" t="s">
        <v>68</v>
      </c>
      <c r="I16" s="62">
        <v>420</v>
      </c>
      <c r="J16" s="60" t="s">
        <v>48</v>
      </c>
      <c r="K16" s="106">
        <f t="shared" si="0"/>
        <v>0</v>
      </c>
      <c r="L16" s="59" t="s">
        <v>69</v>
      </c>
      <c r="M16" s="177">
        <f>$N$12*K16</f>
        <v>0</v>
      </c>
      <c r="N16" s="178"/>
      <c r="O16" s="60" t="s">
        <v>48</v>
      </c>
      <c r="P16" s="64">
        <f t="shared" si="1"/>
        <v>0</v>
      </c>
      <c r="Q16" s="65" t="s">
        <v>48</v>
      </c>
      <c r="R16" s="300"/>
    </row>
    <row r="17" spans="2:18" ht="21" customHeight="1">
      <c r="B17" s="187"/>
      <c r="C17" s="182" t="str">
        <f>IF('別紙２（提出用紙)'!B16="","",'別紙２（提出用紙)'!B16)</f>
        <v>○○農業高校</v>
      </c>
      <c r="D17" s="183"/>
      <c r="E17" s="183"/>
      <c r="F17" s="184"/>
      <c r="G17" s="61">
        <f>'別紙２（提出用紙)'!I16</f>
        <v>0</v>
      </c>
      <c r="H17" s="59" t="s">
        <v>68</v>
      </c>
      <c r="I17" s="62">
        <v>420</v>
      </c>
      <c r="J17" s="60" t="s">
        <v>48</v>
      </c>
      <c r="K17" s="106">
        <f t="shared" si="0"/>
        <v>0</v>
      </c>
      <c r="L17" s="59" t="s">
        <v>69</v>
      </c>
      <c r="M17" s="177">
        <f>$N$12*K17</f>
        <v>0</v>
      </c>
      <c r="N17" s="178"/>
      <c r="O17" s="60" t="s">
        <v>48</v>
      </c>
      <c r="P17" s="64">
        <f t="shared" si="1"/>
        <v>0</v>
      </c>
      <c r="Q17" s="65" t="s">
        <v>48</v>
      </c>
      <c r="R17" s="300"/>
    </row>
    <row r="18" spans="2:18" ht="21" customHeight="1">
      <c r="B18" s="187"/>
      <c r="C18" s="182" t="str">
        <f>IF('別紙２（提出用紙)'!B17="","",'別紙２（提出用紙)'!B17)</f>
        <v>○○農業高校</v>
      </c>
      <c r="D18" s="183"/>
      <c r="E18" s="183"/>
      <c r="F18" s="184"/>
      <c r="G18" s="61">
        <f>'別紙２（提出用紙)'!I17</f>
        <v>0</v>
      </c>
      <c r="H18" s="59" t="s">
        <v>68</v>
      </c>
      <c r="I18" s="62">
        <v>420</v>
      </c>
      <c r="J18" s="60" t="s">
        <v>48</v>
      </c>
      <c r="K18" s="106">
        <f t="shared" si="0"/>
        <v>0</v>
      </c>
      <c r="L18" s="59" t="s">
        <v>69</v>
      </c>
      <c r="M18" s="177">
        <f>$N$12*K18</f>
        <v>0</v>
      </c>
      <c r="N18" s="178"/>
      <c r="O18" s="60" t="s">
        <v>48</v>
      </c>
      <c r="P18" s="64">
        <f t="shared" si="1"/>
        <v>0</v>
      </c>
      <c r="Q18" s="65" t="s">
        <v>48</v>
      </c>
      <c r="R18" s="300"/>
    </row>
    <row r="19" spans="2:18" ht="21" customHeight="1">
      <c r="B19" s="187"/>
      <c r="C19" s="182" t="str">
        <f>IF('別紙２（提出用紙)'!B18="","",'別紙２（提出用紙)'!B18)</f>
        <v>○○農業高校</v>
      </c>
      <c r="D19" s="183"/>
      <c r="E19" s="183"/>
      <c r="F19" s="184"/>
      <c r="G19" s="61">
        <f>'別紙２（提出用紙)'!I18</f>
        <v>0</v>
      </c>
      <c r="H19" s="59" t="s">
        <v>68</v>
      </c>
      <c r="I19" s="62">
        <v>420</v>
      </c>
      <c r="J19" s="60" t="s">
        <v>48</v>
      </c>
      <c r="K19" s="106">
        <f t="shared" si="0"/>
        <v>0</v>
      </c>
      <c r="L19" s="59" t="s">
        <v>69</v>
      </c>
      <c r="M19" s="177">
        <f t="shared" ref="M19:M27" si="2">$N$12*K19</f>
        <v>0</v>
      </c>
      <c r="N19" s="178"/>
      <c r="O19" s="60" t="s">
        <v>48</v>
      </c>
      <c r="P19" s="64">
        <f t="shared" si="1"/>
        <v>0</v>
      </c>
      <c r="Q19" s="65" t="s">
        <v>48</v>
      </c>
      <c r="R19" s="300"/>
    </row>
    <row r="20" spans="2:18" ht="21" customHeight="1">
      <c r="B20" s="187"/>
      <c r="C20" s="182" t="str">
        <f>IF('別紙２（提出用紙)'!B19="","",'別紙２（提出用紙)'!B19)</f>
        <v>○○農業高校</v>
      </c>
      <c r="D20" s="183"/>
      <c r="E20" s="183"/>
      <c r="F20" s="184"/>
      <c r="G20" s="61">
        <f>'別紙２（提出用紙)'!I19</f>
        <v>0</v>
      </c>
      <c r="H20" s="59" t="s">
        <v>68</v>
      </c>
      <c r="I20" s="62">
        <v>420</v>
      </c>
      <c r="J20" s="60" t="s">
        <v>48</v>
      </c>
      <c r="K20" s="106">
        <f t="shared" si="0"/>
        <v>0</v>
      </c>
      <c r="L20" s="59" t="s">
        <v>69</v>
      </c>
      <c r="M20" s="177">
        <f t="shared" si="2"/>
        <v>0</v>
      </c>
      <c r="N20" s="178"/>
      <c r="O20" s="60" t="s">
        <v>48</v>
      </c>
      <c r="P20" s="64">
        <f t="shared" si="1"/>
        <v>0</v>
      </c>
      <c r="Q20" s="65" t="s">
        <v>48</v>
      </c>
      <c r="R20" s="300"/>
    </row>
    <row r="21" spans="2:18" ht="21" customHeight="1">
      <c r="B21" s="187"/>
      <c r="C21" s="182" t="str">
        <f>IF('別紙２（提出用紙)'!B20="","",'別紙２（提出用紙)'!B20)</f>
        <v>○○農業高校</v>
      </c>
      <c r="D21" s="183"/>
      <c r="E21" s="183"/>
      <c r="F21" s="184"/>
      <c r="G21" s="61">
        <f>'別紙２（提出用紙)'!I20</f>
        <v>0</v>
      </c>
      <c r="H21" s="59" t="s">
        <v>68</v>
      </c>
      <c r="I21" s="62">
        <v>420</v>
      </c>
      <c r="J21" s="60" t="s">
        <v>48</v>
      </c>
      <c r="K21" s="106">
        <f t="shared" si="0"/>
        <v>0</v>
      </c>
      <c r="L21" s="59" t="s">
        <v>69</v>
      </c>
      <c r="M21" s="177">
        <f t="shared" si="2"/>
        <v>0</v>
      </c>
      <c r="N21" s="178"/>
      <c r="O21" s="60" t="s">
        <v>48</v>
      </c>
      <c r="P21" s="64">
        <f t="shared" si="1"/>
        <v>0</v>
      </c>
      <c r="Q21" s="65" t="s">
        <v>48</v>
      </c>
      <c r="R21" s="300"/>
    </row>
    <row r="22" spans="2:18" ht="21" customHeight="1">
      <c r="B22" s="187"/>
      <c r="C22" s="182" t="str">
        <f>IF('別紙２（提出用紙)'!B21="","",'別紙２（提出用紙)'!B21)</f>
        <v>○○農業高校</v>
      </c>
      <c r="D22" s="183"/>
      <c r="E22" s="183"/>
      <c r="F22" s="184"/>
      <c r="G22" s="61">
        <f>'別紙２（提出用紙)'!I21</f>
        <v>0</v>
      </c>
      <c r="H22" s="59" t="s">
        <v>68</v>
      </c>
      <c r="I22" s="62">
        <v>420</v>
      </c>
      <c r="J22" s="60" t="s">
        <v>48</v>
      </c>
      <c r="K22" s="106">
        <f t="shared" si="0"/>
        <v>0</v>
      </c>
      <c r="L22" s="59" t="s">
        <v>69</v>
      </c>
      <c r="M22" s="177">
        <f t="shared" si="2"/>
        <v>0</v>
      </c>
      <c r="N22" s="178"/>
      <c r="O22" s="60" t="s">
        <v>48</v>
      </c>
      <c r="P22" s="64">
        <f t="shared" si="1"/>
        <v>0</v>
      </c>
      <c r="Q22" s="65" t="s">
        <v>48</v>
      </c>
      <c r="R22" s="300"/>
    </row>
    <row r="23" spans="2:18" ht="21" customHeight="1">
      <c r="B23" s="187"/>
      <c r="C23" s="182" t="str">
        <f>IF('別紙２（提出用紙)'!B22="","",'別紙２（提出用紙)'!B22)</f>
        <v/>
      </c>
      <c r="D23" s="183"/>
      <c r="E23" s="183"/>
      <c r="F23" s="184"/>
      <c r="G23" s="61">
        <f>'別紙２（提出用紙)'!I22</f>
        <v>0</v>
      </c>
      <c r="H23" s="59" t="s">
        <v>68</v>
      </c>
      <c r="I23" s="62">
        <v>420</v>
      </c>
      <c r="J23" s="60" t="s">
        <v>48</v>
      </c>
      <c r="K23" s="106">
        <f t="shared" si="0"/>
        <v>0</v>
      </c>
      <c r="L23" s="59" t="s">
        <v>69</v>
      </c>
      <c r="M23" s="177">
        <f t="shared" si="2"/>
        <v>0</v>
      </c>
      <c r="N23" s="178"/>
      <c r="O23" s="60" t="s">
        <v>48</v>
      </c>
      <c r="P23" s="64">
        <f t="shared" si="1"/>
        <v>0</v>
      </c>
      <c r="Q23" s="65" t="s">
        <v>48</v>
      </c>
      <c r="R23" s="300"/>
    </row>
    <row r="24" spans="2:18" ht="21" customHeight="1">
      <c r="B24" s="187"/>
      <c r="C24" s="182" t="str">
        <f>IF('別紙２（提出用紙)'!B23="","",'別紙２（提出用紙)'!B23)</f>
        <v/>
      </c>
      <c r="D24" s="183"/>
      <c r="E24" s="183"/>
      <c r="F24" s="184"/>
      <c r="G24" s="61">
        <f>'別紙２（提出用紙)'!I23</f>
        <v>0</v>
      </c>
      <c r="H24" s="59" t="s">
        <v>68</v>
      </c>
      <c r="I24" s="62">
        <v>420</v>
      </c>
      <c r="J24" s="60" t="s">
        <v>48</v>
      </c>
      <c r="K24" s="106">
        <f t="shared" si="0"/>
        <v>0</v>
      </c>
      <c r="L24" s="59" t="s">
        <v>69</v>
      </c>
      <c r="M24" s="177">
        <f t="shared" si="2"/>
        <v>0</v>
      </c>
      <c r="N24" s="178"/>
      <c r="O24" s="60" t="s">
        <v>48</v>
      </c>
      <c r="P24" s="64">
        <f t="shared" si="1"/>
        <v>0</v>
      </c>
      <c r="Q24" s="65" t="s">
        <v>48</v>
      </c>
      <c r="R24" s="300"/>
    </row>
    <row r="25" spans="2:18" ht="21" customHeight="1">
      <c r="B25" s="187"/>
      <c r="C25" s="182" t="str">
        <f>IF('別紙２（提出用紙)'!B24="","",'別紙２（提出用紙)'!B24)</f>
        <v/>
      </c>
      <c r="D25" s="183"/>
      <c r="E25" s="183"/>
      <c r="F25" s="184"/>
      <c r="G25" s="61">
        <f>'別紙２（提出用紙)'!I24</f>
        <v>0</v>
      </c>
      <c r="H25" s="59" t="s">
        <v>68</v>
      </c>
      <c r="I25" s="62">
        <v>420</v>
      </c>
      <c r="J25" s="60" t="s">
        <v>48</v>
      </c>
      <c r="K25" s="106">
        <f t="shared" si="0"/>
        <v>0</v>
      </c>
      <c r="L25" s="59" t="s">
        <v>69</v>
      </c>
      <c r="M25" s="177">
        <f t="shared" si="2"/>
        <v>0</v>
      </c>
      <c r="N25" s="178"/>
      <c r="O25" s="60" t="s">
        <v>48</v>
      </c>
      <c r="P25" s="64">
        <f t="shared" si="1"/>
        <v>0</v>
      </c>
      <c r="Q25" s="65" t="s">
        <v>48</v>
      </c>
      <c r="R25" s="300"/>
    </row>
    <row r="26" spans="2:18" ht="21" customHeight="1">
      <c r="B26" s="187"/>
      <c r="C26" s="182" t="str">
        <f>IF('別紙２（提出用紙)'!B25="","",'別紙２（提出用紙)'!B25)</f>
        <v/>
      </c>
      <c r="D26" s="183"/>
      <c r="E26" s="183"/>
      <c r="F26" s="184"/>
      <c r="G26" s="61">
        <f>'別紙２（提出用紙)'!I25</f>
        <v>0</v>
      </c>
      <c r="H26" s="59" t="s">
        <v>68</v>
      </c>
      <c r="I26" s="62">
        <v>420</v>
      </c>
      <c r="J26" s="60" t="s">
        <v>48</v>
      </c>
      <c r="K26" s="106">
        <f t="shared" si="0"/>
        <v>0</v>
      </c>
      <c r="L26" s="59" t="s">
        <v>69</v>
      </c>
      <c r="M26" s="177">
        <f t="shared" si="2"/>
        <v>0</v>
      </c>
      <c r="N26" s="178"/>
      <c r="O26" s="60" t="s">
        <v>48</v>
      </c>
      <c r="P26" s="64">
        <f t="shared" si="1"/>
        <v>0</v>
      </c>
      <c r="Q26" s="65" t="s">
        <v>48</v>
      </c>
      <c r="R26" s="300"/>
    </row>
    <row r="27" spans="2:18" ht="21" customHeight="1" thickBot="1">
      <c r="B27" s="187"/>
      <c r="C27" s="182" t="str">
        <f>IF('別紙２（提出用紙)'!B26="","",'別紙２（提出用紙)'!B26)</f>
        <v/>
      </c>
      <c r="D27" s="183"/>
      <c r="E27" s="183"/>
      <c r="F27" s="184"/>
      <c r="G27" s="61">
        <f>'別紙２（提出用紙)'!I26</f>
        <v>0</v>
      </c>
      <c r="H27" s="59" t="s">
        <v>68</v>
      </c>
      <c r="I27" s="62">
        <v>420</v>
      </c>
      <c r="J27" s="60" t="s">
        <v>48</v>
      </c>
      <c r="K27" s="106">
        <f t="shared" si="0"/>
        <v>0</v>
      </c>
      <c r="L27" s="59" t="s">
        <v>69</v>
      </c>
      <c r="M27" s="177">
        <f t="shared" si="2"/>
        <v>0</v>
      </c>
      <c r="N27" s="178"/>
      <c r="O27" s="71" t="s">
        <v>89</v>
      </c>
      <c r="P27" s="64">
        <f t="shared" si="1"/>
        <v>0</v>
      </c>
      <c r="Q27" s="65" t="s">
        <v>48</v>
      </c>
      <c r="R27" s="300"/>
    </row>
    <row r="28" spans="2:18" ht="21" customHeight="1" thickTop="1" thickBot="1">
      <c r="B28" s="187"/>
      <c r="C28" s="261" t="s">
        <v>70</v>
      </c>
      <c r="D28" s="262"/>
      <c r="E28" s="262"/>
      <c r="F28" s="262"/>
      <c r="G28" s="263">
        <f>SUM(G14:G27)</f>
        <v>0</v>
      </c>
      <c r="H28" s="264" t="s">
        <v>68</v>
      </c>
      <c r="I28" s="263">
        <v>420</v>
      </c>
      <c r="J28" s="264" t="s">
        <v>48</v>
      </c>
      <c r="K28" s="263">
        <f>SUM(K14:K27)</f>
        <v>0</v>
      </c>
      <c r="L28" s="264" t="s">
        <v>69</v>
      </c>
      <c r="M28" s="265">
        <f>SUM(M14:N27)</f>
        <v>0</v>
      </c>
      <c r="N28" s="266"/>
      <c r="O28" s="267" t="s">
        <v>48</v>
      </c>
      <c r="P28" s="268">
        <f>SUM(P14:P27)</f>
        <v>0</v>
      </c>
      <c r="Q28" s="269" t="s">
        <v>48</v>
      </c>
      <c r="R28" s="300"/>
    </row>
    <row r="29" spans="2:18" ht="21" customHeight="1" thickTop="1" thickBot="1">
      <c r="B29" s="275" t="s">
        <v>72</v>
      </c>
      <c r="C29" s="276"/>
      <c r="D29" s="277" t="s">
        <v>103</v>
      </c>
      <c r="E29" s="278"/>
      <c r="F29" s="276"/>
      <c r="G29" s="279">
        <f>'別紙２（提出用紙)'!N30</f>
        <v>0</v>
      </c>
      <c r="H29" s="280" t="s">
        <v>68</v>
      </c>
      <c r="I29" s="281">
        <v>420</v>
      </c>
      <c r="J29" s="282" t="s">
        <v>48</v>
      </c>
      <c r="K29" s="283">
        <f>G29</f>
        <v>0</v>
      </c>
      <c r="L29" s="284" t="s">
        <v>69</v>
      </c>
      <c r="M29" s="285" t="s">
        <v>75</v>
      </c>
      <c r="N29" s="285"/>
      <c r="O29" s="286"/>
      <c r="P29" s="287">
        <f>I29*K29</f>
        <v>0</v>
      </c>
      <c r="Q29" s="274" t="s">
        <v>48</v>
      </c>
    </row>
    <row r="30" spans="2:18" ht="21" customHeight="1" thickTop="1" thickBot="1">
      <c r="B30" s="271" t="s">
        <v>104</v>
      </c>
      <c r="C30" s="272"/>
      <c r="D30" s="272"/>
      <c r="E30" s="272"/>
      <c r="F30" s="272"/>
      <c r="G30" s="272"/>
      <c r="H30" s="272"/>
      <c r="I30" s="272"/>
      <c r="J30" s="272"/>
      <c r="K30" s="272"/>
      <c r="L30" s="272"/>
      <c r="M30" s="272"/>
      <c r="N30" s="272"/>
      <c r="O30" s="272"/>
      <c r="P30" s="273">
        <f>P28-P29</f>
        <v>0</v>
      </c>
      <c r="Q30" s="274" t="s">
        <v>48</v>
      </c>
    </row>
    <row r="31" spans="2:18" ht="21" customHeight="1" thickTop="1">
      <c r="B31" s="289" t="s">
        <v>105</v>
      </c>
      <c r="C31" s="306"/>
      <c r="D31" s="306"/>
      <c r="E31" s="306"/>
      <c r="F31" s="306"/>
      <c r="G31" s="306"/>
      <c r="H31" s="306"/>
      <c r="I31" s="306"/>
      <c r="J31" s="306"/>
      <c r="K31" s="306"/>
      <c r="L31" s="306"/>
      <c r="M31" s="306"/>
      <c r="N31" s="306"/>
      <c r="O31" s="306"/>
      <c r="P31" s="316">
        <f>P30</f>
        <v>0</v>
      </c>
      <c r="Q31" s="290" t="s">
        <v>89</v>
      </c>
    </row>
    <row r="32" spans="2:18" ht="21" customHeight="1" thickBot="1">
      <c r="B32" s="291" t="s">
        <v>106</v>
      </c>
      <c r="C32" s="307"/>
      <c r="D32" s="307"/>
      <c r="E32" s="307"/>
      <c r="F32" s="307"/>
      <c r="G32" s="307"/>
      <c r="H32" s="307"/>
      <c r="I32" s="307"/>
      <c r="J32" s="307"/>
      <c r="K32" s="307"/>
      <c r="L32" s="307"/>
      <c r="M32" s="307"/>
      <c r="N32" s="307"/>
      <c r="O32" s="307"/>
      <c r="P32" s="317">
        <f>ROUNDDOWN(P31*10/110,0)</f>
        <v>0</v>
      </c>
      <c r="Q32" s="292" t="s">
        <v>89</v>
      </c>
    </row>
    <row r="33" spans="2:17" ht="21" customHeight="1" thickTop="1">
      <c r="B33" s="289" t="s">
        <v>107</v>
      </c>
      <c r="C33" s="306"/>
      <c r="D33" s="306"/>
      <c r="E33" s="306"/>
      <c r="F33" s="306"/>
      <c r="G33" s="306"/>
      <c r="H33" s="306"/>
      <c r="I33" s="306"/>
      <c r="J33" s="306"/>
      <c r="K33" s="306"/>
      <c r="L33" s="306"/>
      <c r="M33" s="306"/>
      <c r="N33" s="306"/>
      <c r="O33" s="306"/>
      <c r="P33" s="318">
        <v>0</v>
      </c>
      <c r="Q33" s="308" t="s">
        <v>89</v>
      </c>
    </row>
    <row r="34" spans="2:17" ht="21" customHeight="1" thickBot="1">
      <c r="B34" s="293" t="s">
        <v>108</v>
      </c>
      <c r="C34" s="309"/>
      <c r="D34" s="309"/>
      <c r="E34" s="309"/>
      <c r="F34" s="309"/>
      <c r="G34" s="309"/>
      <c r="H34" s="309"/>
      <c r="I34" s="309"/>
      <c r="J34" s="309"/>
      <c r="K34" s="309"/>
      <c r="L34" s="309"/>
      <c r="M34" s="309"/>
      <c r="N34" s="309"/>
      <c r="O34" s="309"/>
      <c r="P34" s="270">
        <f>ROUNDDOWN(P33*10/110,0)</f>
        <v>0</v>
      </c>
      <c r="Q34" s="310" t="s">
        <v>89</v>
      </c>
    </row>
    <row r="35" spans="2:17" ht="21" customHeight="1" thickBot="1">
      <c r="B35" s="293" t="s">
        <v>115</v>
      </c>
      <c r="C35" s="309"/>
      <c r="D35" s="309"/>
      <c r="E35" s="309"/>
      <c r="F35" s="309"/>
      <c r="G35" s="309"/>
      <c r="H35" s="309"/>
      <c r="I35" s="309"/>
      <c r="J35" s="309"/>
      <c r="K35" s="309"/>
      <c r="L35" s="309"/>
      <c r="M35" s="309"/>
      <c r="N35" s="309"/>
      <c r="O35" s="309"/>
      <c r="P35" s="270">
        <f>P30+P33</f>
        <v>0</v>
      </c>
      <c r="Q35" s="310" t="s">
        <v>89</v>
      </c>
    </row>
    <row r="36" spans="2:17" ht="21" customHeight="1">
      <c r="B36" s="319" t="s">
        <v>113</v>
      </c>
    </row>
    <row r="37" spans="2:17" ht="21" customHeight="1">
      <c r="B37" s="319" t="s">
        <v>95</v>
      </c>
    </row>
    <row r="38" spans="2:17" ht="21" customHeight="1">
      <c r="B38" s="319" t="s">
        <v>96</v>
      </c>
    </row>
    <row r="39" spans="2:17" ht="21" customHeight="1"/>
  </sheetData>
  <mergeCells count="56">
    <mergeCell ref="B35:O35"/>
    <mergeCell ref="K3:Q10"/>
    <mergeCell ref="B31:O31"/>
    <mergeCell ref="B32:O32"/>
    <mergeCell ref="B33:O33"/>
    <mergeCell ref="B34:O34"/>
    <mergeCell ref="B7:E7"/>
    <mergeCell ref="B8:E8"/>
    <mergeCell ref="B9:E9"/>
    <mergeCell ref="F7:I7"/>
    <mergeCell ref="F8:I8"/>
    <mergeCell ref="F9:I9"/>
    <mergeCell ref="C14:F14"/>
    <mergeCell ref="G13:H13"/>
    <mergeCell ref="K13:L13"/>
    <mergeCell ref="M14:N14"/>
    <mergeCell ref="C15:F15"/>
    <mergeCell ref="M15:N15"/>
    <mergeCell ref="C12:F13"/>
    <mergeCell ref="G12:L12"/>
    <mergeCell ref="C18:F18"/>
    <mergeCell ref="M18:N18"/>
    <mergeCell ref="C19:F19"/>
    <mergeCell ref="M19:N19"/>
    <mergeCell ref="C16:F16"/>
    <mergeCell ref="M16:N16"/>
    <mergeCell ref="C17:F17"/>
    <mergeCell ref="M17:N17"/>
    <mergeCell ref="C22:F22"/>
    <mergeCell ref="M22:N22"/>
    <mergeCell ref="C23:F23"/>
    <mergeCell ref="M23:N23"/>
    <mergeCell ref="C20:F20"/>
    <mergeCell ref="M20:N20"/>
    <mergeCell ref="C21:F21"/>
    <mergeCell ref="M21:N21"/>
    <mergeCell ref="C26:F26"/>
    <mergeCell ref="M26:N26"/>
    <mergeCell ref="C27:F27"/>
    <mergeCell ref="M27:N27"/>
    <mergeCell ref="C24:F24"/>
    <mergeCell ref="M24:N24"/>
    <mergeCell ref="C25:F25"/>
    <mergeCell ref="M25:N25"/>
    <mergeCell ref="M29:O29"/>
    <mergeCell ref="C28:F28"/>
    <mergeCell ref="M28:N28"/>
    <mergeCell ref="B30:O30"/>
    <mergeCell ref="B29:C29"/>
    <mergeCell ref="D29:F29"/>
    <mergeCell ref="B12:B28"/>
    <mergeCell ref="B2:Q2"/>
    <mergeCell ref="I13:J13"/>
    <mergeCell ref="M13:O13"/>
    <mergeCell ref="C3:J3"/>
    <mergeCell ref="P12:Q13"/>
  </mergeCells>
  <phoneticPr fontId="3"/>
  <printOptions horizontalCentered="1"/>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C7760-39D0-414D-BECF-5285A9BDD53E}">
  <dimension ref="B2:V36"/>
  <sheetViews>
    <sheetView workbookViewId="0">
      <selection activeCell="S2" sqref="S2:T2"/>
    </sheetView>
  </sheetViews>
  <sheetFormatPr defaultRowHeight="13.5"/>
  <cols>
    <col min="1" max="1" width="9" style="294"/>
    <col min="2" max="2" width="3.625" style="294" customWidth="1"/>
    <col min="3" max="3" width="6.625" style="294" customWidth="1"/>
    <col min="4" max="4" width="2.625" style="294" customWidth="1"/>
    <col min="5" max="5" width="5.125" style="294" customWidth="1"/>
    <col min="6" max="6" width="2.625" style="294" customWidth="1"/>
    <col min="7" max="7" width="5.125" style="294" customWidth="1"/>
    <col min="8" max="8" width="2.625" style="294" customWidth="1"/>
    <col min="9" max="9" width="8.625" style="294" customWidth="1"/>
    <col min="10" max="10" width="2.625" style="294" customWidth="1"/>
    <col min="11" max="11" width="4.625" style="294" customWidth="1"/>
    <col min="12" max="12" width="2.625" style="294" customWidth="1"/>
    <col min="13" max="13" width="3.625" style="294" customWidth="1"/>
    <col min="14" max="14" width="4.625" style="294" customWidth="1"/>
    <col min="15" max="15" width="2.625" style="294" customWidth="1"/>
    <col min="16" max="16" width="9.125" style="294" customWidth="1"/>
    <col min="17" max="17" width="5.875" style="294" customWidth="1"/>
    <col min="18" max="18" width="9" style="294"/>
    <col min="19" max="19" width="10.5" style="294" bestFit="1" customWidth="1"/>
    <col min="20" max="249" width="9" style="294"/>
    <col min="250" max="250" width="3.625" style="294" customWidth="1"/>
    <col min="251" max="251" width="6.625" style="294" customWidth="1"/>
    <col min="252" max="252" width="2.625" style="294" customWidth="1"/>
    <col min="253" max="253" width="5.125" style="294" customWidth="1"/>
    <col min="254" max="254" width="2.625" style="294" customWidth="1"/>
    <col min="255" max="255" width="5.875" style="294" customWidth="1"/>
    <col min="256" max="256" width="3.375" style="294" customWidth="1"/>
    <col min="257" max="257" width="2.625" style="294" customWidth="1"/>
    <col min="258" max="258" width="5.125" style="294" customWidth="1"/>
    <col min="259" max="260" width="2.625" style="294" customWidth="1"/>
    <col min="261" max="261" width="5.625" style="294" customWidth="1"/>
    <col min="262" max="262" width="2.625" style="294" customWidth="1"/>
    <col min="263" max="263" width="5.125" style="294" customWidth="1"/>
    <col min="264" max="264" width="2.625" style="294" customWidth="1"/>
    <col min="265" max="265" width="8.625" style="294" customWidth="1"/>
    <col min="266" max="266" width="2.625" style="294" customWidth="1"/>
    <col min="267" max="267" width="4.625" style="294" customWidth="1"/>
    <col min="268" max="268" width="2.625" style="294" customWidth="1"/>
    <col min="269" max="269" width="3.625" style="294" customWidth="1"/>
    <col min="270" max="270" width="4.625" style="294" customWidth="1"/>
    <col min="271" max="271" width="2.625" style="294" customWidth="1"/>
    <col min="272" max="272" width="9.125" style="294" customWidth="1"/>
    <col min="273" max="273" width="2.625" style="294" customWidth="1"/>
    <col min="274" max="505" width="9" style="294"/>
    <col min="506" max="506" width="3.625" style="294" customWidth="1"/>
    <col min="507" max="507" width="6.625" style="294" customWidth="1"/>
    <col min="508" max="508" width="2.625" style="294" customWidth="1"/>
    <col min="509" max="509" width="5.125" style="294" customWidth="1"/>
    <col min="510" max="510" width="2.625" style="294" customWidth="1"/>
    <col min="511" max="511" width="5.875" style="294" customWidth="1"/>
    <col min="512" max="512" width="3.375" style="294" customWidth="1"/>
    <col min="513" max="513" width="2.625" style="294" customWidth="1"/>
    <col min="514" max="514" width="5.125" style="294" customWidth="1"/>
    <col min="515" max="516" width="2.625" style="294" customWidth="1"/>
    <col min="517" max="517" width="5.625" style="294" customWidth="1"/>
    <col min="518" max="518" width="2.625" style="294" customWidth="1"/>
    <col min="519" max="519" width="5.125" style="294" customWidth="1"/>
    <col min="520" max="520" width="2.625" style="294" customWidth="1"/>
    <col min="521" max="521" width="8.625" style="294" customWidth="1"/>
    <col min="522" max="522" width="2.625" style="294" customWidth="1"/>
    <col min="523" max="523" width="4.625" style="294" customWidth="1"/>
    <col min="524" max="524" width="2.625" style="294" customWidth="1"/>
    <col min="525" max="525" width="3.625" style="294" customWidth="1"/>
    <col min="526" max="526" width="4.625" style="294" customWidth="1"/>
    <col min="527" max="527" width="2.625" style="294" customWidth="1"/>
    <col min="528" max="528" width="9.125" style="294" customWidth="1"/>
    <col min="529" max="529" width="2.625" style="294" customWidth="1"/>
    <col min="530" max="761" width="9" style="294"/>
    <col min="762" max="762" width="3.625" style="294" customWidth="1"/>
    <col min="763" max="763" width="6.625" style="294" customWidth="1"/>
    <col min="764" max="764" width="2.625" style="294" customWidth="1"/>
    <col min="765" max="765" width="5.125" style="294" customWidth="1"/>
    <col min="766" max="766" width="2.625" style="294" customWidth="1"/>
    <col min="767" max="767" width="5.875" style="294" customWidth="1"/>
    <col min="768" max="768" width="3.375" style="294" customWidth="1"/>
    <col min="769" max="769" width="2.625" style="294" customWidth="1"/>
    <col min="770" max="770" width="5.125" style="294" customWidth="1"/>
    <col min="771" max="772" width="2.625" style="294" customWidth="1"/>
    <col min="773" max="773" width="5.625" style="294" customWidth="1"/>
    <col min="774" max="774" width="2.625" style="294" customWidth="1"/>
    <col min="775" max="775" width="5.125" style="294" customWidth="1"/>
    <col min="776" max="776" width="2.625" style="294" customWidth="1"/>
    <col min="777" max="777" width="8.625" style="294" customWidth="1"/>
    <col min="778" max="778" width="2.625" style="294" customWidth="1"/>
    <col min="779" max="779" width="4.625" style="294" customWidth="1"/>
    <col min="780" max="780" width="2.625" style="294" customWidth="1"/>
    <col min="781" max="781" width="3.625" style="294" customWidth="1"/>
    <col min="782" max="782" width="4.625" style="294" customWidth="1"/>
    <col min="783" max="783" width="2.625" style="294" customWidth="1"/>
    <col min="784" max="784" width="9.125" style="294" customWidth="1"/>
    <col min="785" max="785" width="2.625" style="294" customWidth="1"/>
    <col min="786" max="1017" width="9" style="294"/>
    <col min="1018" max="1018" width="3.625" style="294" customWidth="1"/>
    <col min="1019" max="1019" width="6.625" style="294" customWidth="1"/>
    <col min="1020" max="1020" width="2.625" style="294" customWidth="1"/>
    <col min="1021" max="1021" width="5.125" style="294" customWidth="1"/>
    <col min="1022" max="1022" width="2.625" style="294" customWidth="1"/>
    <col min="1023" max="1023" width="5.875" style="294" customWidth="1"/>
    <col min="1024" max="1024" width="3.375" style="294" customWidth="1"/>
    <col min="1025" max="1025" width="2.625" style="294" customWidth="1"/>
    <col min="1026" max="1026" width="5.125" style="294" customWidth="1"/>
    <col min="1027" max="1028" width="2.625" style="294" customWidth="1"/>
    <col min="1029" max="1029" width="5.625" style="294" customWidth="1"/>
    <col min="1030" max="1030" width="2.625" style="294" customWidth="1"/>
    <col min="1031" max="1031" width="5.125" style="294" customWidth="1"/>
    <col min="1032" max="1032" width="2.625" style="294" customWidth="1"/>
    <col min="1033" max="1033" width="8.625" style="294" customWidth="1"/>
    <col min="1034" max="1034" width="2.625" style="294" customWidth="1"/>
    <col min="1035" max="1035" width="4.625" style="294" customWidth="1"/>
    <col min="1036" max="1036" width="2.625" style="294" customWidth="1"/>
    <col min="1037" max="1037" width="3.625" style="294" customWidth="1"/>
    <col min="1038" max="1038" width="4.625" style="294" customWidth="1"/>
    <col min="1039" max="1039" width="2.625" style="294" customWidth="1"/>
    <col min="1040" max="1040" width="9.125" style="294" customWidth="1"/>
    <col min="1041" max="1041" width="2.625" style="294" customWidth="1"/>
    <col min="1042" max="1273" width="9" style="294"/>
    <col min="1274" max="1274" width="3.625" style="294" customWidth="1"/>
    <col min="1275" max="1275" width="6.625" style="294" customWidth="1"/>
    <col min="1276" max="1276" width="2.625" style="294" customWidth="1"/>
    <col min="1277" max="1277" width="5.125" style="294" customWidth="1"/>
    <col min="1278" max="1278" width="2.625" style="294" customWidth="1"/>
    <col min="1279" max="1279" width="5.875" style="294" customWidth="1"/>
    <col min="1280" max="1280" width="3.375" style="294" customWidth="1"/>
    <col min="1281" max="1281" width="2.625" style="294" customWidth="1"/>
    <col min="1282" max="1282" width="5.125" style="294" customWidth="1"/>
    <col min="1283" max="1284" width="2.625" style="294" customWidth="1"/>
    <col min="1285" max="1285" width="5.625" style="294" customWidth="1"/>
    <col min="1286" max="1286" width="2.625" style="294" customWidth="1"/>
    <col min="1287" max="1287" width="5.125" style="294" customWidth="1"/>
    <col min="1288" max="1288" width="2.625" style="294" customWidth="1"/>
    <col min="1289" max="1289" width="8.625" style="294" customWidth="1"/>
    <col min="1290" max="1290" width="2.625" style="294" customWidth="1"/>
    <col min="1291" max="1291" width="4.625" style="294" customWidth="1"/>
    <col min="1292" max="1292" width="2.625" style="294" customWidth="1"/>
    <col min="1293" max="1293" width="3.625" style="294" customWidth="1"/>
    <col min="1294" max="1294" width="4.625" style="294" customWidth="1"/>
    <col min="1295" max="1295" width="2.625" style="294" customWidth="1"/>
    <col min="1296" max="1296" width="9.125" style="294" customWidth="1"/>
    <col min="1297" max="1297" width="2.625" style="294" customWidth="1"/>
    <col min="1298" max="1529" width="9" style="294"/>
    <col min="1530" max="1530" width="3.625" style="294" customWidth="1"/>
    <col min="1531" max="1531" width="6.625" style="294" customWidth="1"/>
    <col min="1532" max="1532" width="2.625" style="294" customWidth="1"/>
    <col min="1533" max="1533" width="5.125" style="294" customWidth="1"/>
    <col min="1534" max="1534" width="2.625" style="294" customWidth="1"/>
    <col min="1535" max="1535" width="5.875" style="294" customWidth="1"/>
    <col min="1536" max="1536" width="3.375" style="294" customWidth="1"/>
    <col min="1537" max="1537" width="2.625" style="294" customWidth="1"/>
    <col min="1538" max="1538" width="5.125" style="294" customWidth="1"/>
    <col min="1539" max="1540" width="2.625" style="294" customWidth="1"/>
    <col min="1541" max="1541" width="5.625" style="294" customWidth="1"/>
    <col min="1542" max="1542" width="2.625" style="294" customWidth="1"/>
    <col min="1543" max="1543" width="5.125" style="294" customWidth="1"/>
    <col min="1544" max="1544" width="2.625" style="294" customWidth="1"/>
    <col min="1545" max="1545" width="8.625" style="294" customWidth="1"/>
    <col min="1546" max="1546" width="2.625" style="294" customWidth="1"/>
    <col min="1547" max="1547" width="4.625" style="294" customWidth="1"/>
    <col min="1548" max="1548" width="2.625" style="294" customWidth="1"/>
    <col min="1549" max="1549" width="3.625" style="294" customWidth="1"/>
    <col min="1550" max="1550" width="4.625" style="294" customWidth="1"/>
    <col min="1551" max="1551" width="2.625" style="294" customWidth="1"/>
    <col min="1552" max="1552" width="9.125" style="294" customWidth="1"/>
    <col min="1553" max="1553" width="2.625" style="294" customWidth="1"/>
    <col min="1554" max="1785" width="9" style="294"/>
    <col min="1786" max="1786" width="3.625" style="294" customWidth="1"/>
    <col min="1787" max="1787" width="6.625" style="294" customWidth="1"/>
    <col min="1788" max="1788" width="2.625" style="294" customWidth="1"/>
    <col min="1789" max="1789" width="5.125" style="294" customWidth="1"/>
    <col min="1790" max="1790" width="2.625" style="294" customWidth="1"/>
    <col min="1791" max="1791" width="5.875" style="294" customWidth="1"/>
    <col min="1792" max="1792" width="3.375" style="294" customWidth="1"/>
    <col min="1793" max="1793" width="2.625" style="294" customWidth="1"/>
    <col min="1794" max="1794" width="5.125" style="294" customWidth="1"/>
    <col min="1795" max="1796" width="2.625" style="294" customWidth="1"/>
    <col min="1797" max="1797" width="5.625" style="294" customWidth="1"/>
    <col min="1798" max="1798" width="2.625" style="294" customWidth="1"/>
    <col min="1799" max="1799" width="5.125" style="294" customWidth="1"/>
    <col min="1800" max="1800" width="2.625" style="294" customWidth="1"/>
    <col min="1801" max="1801" width="8.625" style="294" customWidth="1"/>
    <col min="1802" max="1802" width="2.625" style="294" customWidth="1"/>
    <col min="1803" max="1803" width="4.625" style="294" customWidth="1"/>
    <col min="1804" max="1804" width="2.625" style="294" customWidth="1"/>
    <col min="1805" max="1805" width="3.625" style="294" customWidth="1"/>
    <col min="1806" max="1806" width="4.625" style="294" customWidth="1"/>
    <col min="1807" max="1807" width="2.625" style="294" customWidth="1"/>
    <col min="1808" max="1808" width="9.125" style="294" customWidth="1"/>
    <col min="1809" max="1809" width="2.625" style="294" customWidth="1"/>
    <col min="1810" max="2041" width="9" style="294"/>
    <col min="2042" max="2042" width="3.625" style="294" customWidth="1"/>
    <col min="2043" max="2043" width="6.625" style="294" customWidth="1"/>
    <col min="2044" max="2044" width="2.625" style="294" customWidth="1"/>
    <col min="2045" max="2045" width="5.125" style="294" customWidth="1"/>
    <col min="2046" max="2046" width="2.625" style="294" customWidth="1"/>
    <col min="2047" max="2047" width="5.875" style="294" customWidth="1"/>
    <col min="2048" max="2048" width="3.375" style="294" customWidth="1"/>
    <col min="2049" max="2049" width="2.625" style="294" customWidth="1"/>
    <col min="2050" max="2050" width="5.125" style="294" customWidth="1"/>
    <col min="2051" max="2052" width="2.625" style="294" customWidth="1"/>
    <col min="2053" max="2053" width="5.625" style="294" customWidth="1"/>
    <col min="2054" max="2054" width="2.625" style="294" customWidth="1"/>
    <col min="2055" max="2055" width="5.125" style="294" customWidth="1"/>
    <col min="2056" max="2056" width="2.625" style="294" customWidth="1"/>
    <col min="2057" max="2057" width="8.625" style="294" customWidth="1"/>
    <col min="2058" max="2058" width="2.625" style="294" customWidth="1"/>
    <col min="2059" max="2059" width="4.625" style="294" customWidth="1"/>
    <col min="2060" max="2060" width="2.625" style="294" customWidth="1"/>
    <col min="2061" max="2061" width="3.625" style="294" customWidth="1"/>
    <col min="2062" max="2062" width="4.625" style="294" customWidth="1"/>
    <col min="2063" max="2063" width="2.625" style="294" customWidth="1"/>
    <col min="2064" max="2064" width="9.125" style="294" customWidth="1"/>
    <col min="2065" max="2065" width="2.625" style="294" customWidth="1"/>
    <col min="2066" max="2297" width="9" style="294"/>
    <col min="2298" max="2298" width="3.625" style="294" customWidth="1"/>
    <col min="2299" max="2299" width="6.625" style="294" customWidth="1"/>
    <col min="2300" max="2300" width="2.625" style="294" customWidth="1"/>
    <col min="2301" max="2301" width="5.125" style="294" customWidth="1"/>
    <col min="2302" max="2302" width="2.625" style="294" customWidth="1"/>
    <col min="2303" max="2303" width="5.875" style="294" customWidth="1"/>
    <col min="2304" max="2304" width="3.375" style="294" customWidth="1"/>
    <col min="2305" max="2305" width="2.625" style="294" customWidth="1"/>
    <col min="2306" max="2306" width="5.125" style="294" customWidth="1"/>
    <col min="2307" max="2308" width="2.625" style="294" customWidth="1"/>
    <col min="2309" max="2309" width="5.625" style="294" customWidth="1"/>
    <col min="2310" max="2310" width="2.625" style="294" customWidth="1"/>
    <col min="2311" max="2311" width="5.125" style="294" customWidth="1"/>
    <col min="2312" max="2312" width="2.625" style="294" customWidth="1"/>
    <col min="2313" max="2313" width="8.625" style="294" customWidth="1"/>
    <col min="2314" max="2314" width="2.625" style="294" customWidth="1"/>
    <col min="2315" max="2315" width="4.625" style="294" customWidth="1"/>
    <col min="2316" max="2316" width="2.625" style="294" customWidth="1"/>
    <col min="2317" max="2317" width="3.625" style="294" customWidth="1"/>
    <col min="2318" max="2318" width="4.625" style="294" customWidth="1"/>
    <col min="2319" max="2319" width="2.625" style="294" customWidth="1"/>
    <col min="2320" max="2320" width="9.125" style="294" customWidth="1"/>
    <col min="2321" max="2321" width="2.625" style="294" customWidth="1"/>
    <col min="2322" max="2553" width="9" style="294"/>
    <col min="2554" max="2554" width="3.625" style="294" customWidth="1"/>
    <col min="2555" max="2555" width="6.625" style="294" customWidth="1"/>
    <col min="2556" max="2556" width="2.625" style="294" customWidth="1"/>
    <col min="2557" max="2557" width="5.125" style="294" customWidth="1"/>
    <col min="2558" max="2558" width="2.625" style="294" customWidth="1"/>
    <col min="2559" max="2559" width="5.875" style="294" customWidth="1"/>
    <col min="2560" max="2560" width="3.375" style="294" customWidth="1"/>
    <col min="2561" max="2561" width="2.625" style="294" customWidth="1"/>
    <col min="2562" max="2562" width="5.125" style="294" customWidth="1"/>
    <col min="2563" max="2564" width="2.625" style="294" customWidth="1"/>
    <col min="2565" max="2565" width="5.625" style="294" customWidth="1"/>
    <col min="2566" max="2566" width="2.625" style="294" customWidth="1"/>
    <col min="2567" max="2567" width="5.125" style="294" customWidth="1"/>
    <col min="2568" max="2568" width="2.625" style="294" customWidth="1"/>
    <col min="2569" max="2569" width="8.625" style="294" customWidth="1"/>
    <col min="2570" max="2570" width="2.625" style="294" customWidth="1"/>
    <col min="2571" max="2571" width="4.625" style="294" customWidth="1"/>
    <col min="2572" max="2572" width="2.625" style="294" customWidth="1"/>
    <col min="2573" max="2573" width="3.625" style="294" customWidth="1"/>
    <col min="2574" max="2574" width="4.625" style="294" customWidth="1"/>
    <col min="2575" max="2575" width="2.625" style="294" customWidth="1"/>
    <col min="2576" max="2576" width="9.125" style="294" customWidth="1"/>
    <col min="2577" max="2577" width="2.625" style="294" customWidth="1"/>
    <col min="2578" max="2809" width="9" style="294"/>
    <col min="2810" max="2810" width="3.625" style="294" customWidth="1"/>
    <col min="2811" max="2811" width="6.625" style="294" customWidth="1"/>
    <col min="2812" max="2812" width="2.625" style="294" customWidth="1"/>
    <col min="2813" max="2813" width="5.125" style="294" customWidth="1"/>
    <col min="2814" max="2814" width="2.625" style="294" customWidth="1"/>
    <col min="2815" max="2815" width="5.875" style="294" customWidth="1"/>
    <col min="2816" max="2816" width="3.375" style="294" customWidth="1"/>
    <col min="2817" max="2817" width="2.625" style="294" customWidth="1"/>
    <col min="2818" max="2818" width="5.125" style="294" customWidth="1"/>
    <col min="2819" max="2820" width="2.625" style="294" customWidth="1"/>
    <col min="2821" max="2821" width="5.625" style="294" customWidth="1"/>
    <col min="2822" max="2822" width="2.625" style="294" customWidth="1"/>
    <col min="2823" max="2823" width="5.125" style="294" customWidth="1"/>
    <col min="2824" max="2824" width="2.625" style="294" customWidth="1"/>
    <col min="2825" max="2825" width="8.625" style="294" customWidth="1"/>
    <col min="2826" max="2826" width="2.625" style="294" customWidth="1"/>
    <col min="2827" max="2827" width="4.625" style="294" customWidth="1"/>
    <col min="2828" max="2828" width="2.625" style="294" customWidth="1"/>
    <col min="2829" max="2829" width="3.625" style="294" customWidth="1"/>
    <col min="2830" max="2830" width="4.625" style="294" customWidth="1"/>
    <col min="2831" max="2831" width="2.625" style="294" customWidth="1"/>
    <col min="2832" max="2832" width="9.125" style="294" customWidth="1"/>
    <col min="2833" max="2833" width="2.625" style="294" customWidth="1"/>
    <col min="2834" max="3065" width="9" style="294"/>
    <col min="3066" max="3066" width="3.625" style="294" customWidth="1"/>
    <col min="3067" max="3067" width="6.625" style="294" customWidth="1"/>
    <col min="3068" max="3068" width="2.625" style="294" customWidth="1"/>
    <col min="3069" max="3069" width="5.125" style="294" customWidth="1"/>
    <col min="3070" max="3070" width="2.625" style="294" customWidth="1"/>
    <col min="3071" max="3071" width="5.875" style="294" customWidth="1"/>
    <col min="3072" max="3072" width="3.375" style="294" customWidth="1"/>
    <col min="3073" max="3073" width="2.625" style="294" customWidth="1"/>
    <col min="3074" max="3074" width="5.125" style="294" customWidth="1"/>
    <col min="3075" max="3076" width="2.625" style="294" customWidth="1"/>
    <col min="3077" max="3077" width="5.625" style="294" customWidth="1"/>
    <col min="3078" max="3078" width="2.625" style="294" customWidth="1"/>
    <col min="3079" max="3079" width="5.125" style="294" customWidth="1"/>
    <col min="3080" max="3080" width="2.625" style="294" customWidth="1"/>
    <col min="3081" max="3081" width="8.625" style="294" customWidth="1"/>
    <col min="3082" max="3082" width="2.625" style="294" customWidth="1"/>
    <col min="3083" max="3083" width="4.625" style="294" customWidth="1"/>
    <col min="3084" max="3084" width="2.625" style="294" customWidth="1"/>
    <col min="3085" max="3085" width="3.625" style="294" customWidth="1"/>
    <col min="3086" max="3086" width="4.625" style="294" customWidth="1"/>
    <col min="3087" max="3087" width="2.625" style="294" customWidth="1"/>
    <col min="3088" max="3088" width="9.125" style="294" customWidth="1"/>
    <col min="3089" max="3089" width="2.625" style="294" customWidth="1"/>
    <col min="3090" max="3321" width="9" style="294"/>
    <col min="3322" max="3322" width="3.625" style="294" customWidth="1"/>
    <col min="3323" max="3323" width="6.625" style="294" customWidth="1"/>
    <col min="3324" max="3324" width="2.625" style="294" customWidth="1"/>
    <col min="3325" max="3325" width="5.125" style="294" customWidth="1"/>
    <col min="3326" max="3326" width="2.625" style="294" customWidth="1"/>
    <col min="3327" max="3327" width="5.875" style="294" customWidth="1"/>
    <col min="3328" max="3328" width="3.375" style="294" customWidth="1"/>
    <col min="3329" max="3329" width="2.625" style="294" customWidth="1"/>
    <col min="3330" max="3330" width="5.125" style="294" customWidth="1"/>
    <col min="3331" max="3332" width="2.625" style="294" customWidth="1"/>
    <col min="3333" max="3333" width="5.625" style="294" customWidth="1"/>
    <col min="3334" max="3334" width="2.625" style="294" customWidth="1"/>
    <col min="3335" max="3335" width="5.125" style="294" customWidth="1"/>
    <col min="3336" max="3336" width="2.625" style="294" customWidth="1"/>
    <col min="3337" max="3337" width="8.625" style="294" customWidth="1"/>
    <col min="3338" max="3338" width="2.625" style="294" customWidth="1"/>
    <col min="3339" max="3339" width="4.625" style="294" customWidth="1"/>
    <col min="3340" max="3340" width="2.625" style="294" customWidth="1"/>
    <col min="3341" max="3341" width="3.625" style="294" customWidth="1"/>
    <col min="3342" max="3342" width="4.625" style="294" customWidth="1"/>
    <col min="3343" max="3343" width="2.625" style="294" customWidth="1"/>
    <col min="3344" max="3344" width="9.125" style="294" customWidth="1"/>
    <col min="3345" max="3345" width="2.625" style="294" customWidth="1"/>
    <col min="3346" max="3577" width="9" style="294"/>
    <col min="3578" max="3578" width="3.625" style="294" customWidth="1"/>
    <col min="3579" max="3579" width="6.625" style="294" customWidth="1"/>
    <col min="3580" max="3580" width="2.625" style="294" customWidth="1"/>
    <col min="3581" max="3581" width="5.125" style="294" customWidth="1"/>
    <col min="3582" max="3582" width="2.625" style="294" customWidth="1"/>
    <col min="3583" max="3583" width="5.875" style="294" customWidth="1"/>
    <col min="3584" max="3584" width="3.375" style="294" customWidth="1"/>
    <col min="3585" max="3585" width="2.625" style="294" customWidth="1"/>
    <col min="3586" max="3586" width="5.125" style="294" customWidth="1"/>
    <col min="3587" max="3588" width="2.625" style="294" customWidth="1"/>
    <col min="3589" max="3589" width="5.625" style="294" customWidth="1"/>
    <col min="3590" max="3590" width="2.625" style="294" customWidth="1"/>
    <col min="3591" max="3591" width="5.125" style="294" customWidth="1"/>
    <col min="3592" max="3592" width="2.625" style="294" customWidth="1"/>
    <col min="3593" max="3593" width="8.625" style="294" customWidth="1"/>
    <col min="3594" max="3594" width="2.625" style="294" customWidth="1"/>
    <col min="3595" max="3595" width="4.625" style="294" customWidth="1"/>
    <col min="3596" max="3596" width="2.625" style="294" customWidth="1"/>
    <col min="3597" max="3597" width="3.625" style="294" customWidth="1"/>
    <col min="3598" max="3598" width="4.625" style="294" customWidth="1"/>
    <col min="3599" max="3599" width="2.625" style="294" customWidth="1"/>
    <col min="3600" max="3600" width="9.125" style="294" customWidth="1"/>
    <col min="3601" max="3601" width="2.625" style="294" customWidth="1"/>
    <col min="3602" max="3833" width="9" style="294"/>
    <col min="3834" max="3834" width="3.625" style="294" customWidth="1"/>
    <col min="3835" max="3835" width="6.625" style="294" customWidth="1"/>
    <col min="3836" max="3836" width="2.625" style="294" customWidth="1"/>
    <col min="3837" max="3837" width="5.125" style="294" customWidth="1"/>
    <col min="3838" max="3838" width="2.625" style="294" customWidth="1"/>
    <col min="3839" max="3839" width="5.875" style="294" customWidth="1"/>
    <col min="3840" max="3840" width="3.375" style="294" customWidth="1"/>
    <col min="3841" max="3841" width="2.625" style="294" customWidth="1"/>
    <col min="3842" max="3842" width="5.125" style="294" customWidth="1"/>
    <col min="3843" max="3844" width="2.625" style="294" customWidth="1"/>
    <col min="3845" max="3845" width="5.625" style="294" customWidth="1"/>
    <col min="3846" max="3846" width="2.625" style="294" customWidth="1"/>
    <col min="3847" max="3847" width="5.125" style="294" customWidth="1"/>
    <col min="3848" max="3848" width="2.625" style="294" customWidth="1"/>
    <col min="3849" max="3849" width="8.625" style="294" customWidth="1"/>
    <col min="3850" max="3850" width="2.625" style="294" customWidth="1"/>
    <col min="3851" max="3851" width="4.625" style="294" customWidth="1"/>
    <col min="3852" max="3852" width="2.625" style="294" customWidth="1"/>
    <col min="3853" max="3853" width="3.625" style="294" customWidth="1"/>
    <col min="3854" max="3854" width="4.625" style="294" customWidth="1"/>
    <col min="3855" max="3855" width="2.625" style="294" customWidth="1"/>
    <col min="3856" max="3856" width="9.125" style="294" customWidth="1"/>
    <col min="3857" max="3857" width="2.625" style="294" customWidth="1"/>
    <col min="3858" max="4089" width="9" style="294"/>
    <col min="4090" max="4090" width="3.625" style="294" customWidth="1"/>
    <col min="4091" max="4091" width="6.625" style="294" customWidth="1"/>
    <col min="4092" max="4092" width="2.625" style="294" customWidth="1"/>
    <col min="4093" max="4093" width="5.125" style="294" customWidth="1"/>
    <col min="4094" max="4094" width="2.625" style="294" customWidth="1"/>
    <col min="4095" max="4095" width="5.875" style="294" customWidth="1"/>
    <col min="4096" max="4096" width="3.375" style="294" customWidth="1"/>
    <col min="4097" max="4097" width="2.625" style="294" customWidth="1"/>
    <col min="4098" max="4098" width="5.125" style="294" customWidth="1"/>
    <col min="4099" max="4100" width="2.625" style="294" customWidth="1"/>
    <col min="4101" max="4101" width="5.625" style="294" customWidth="1"/>
    <col min="4102" max="4102" width="2.625" style="294" customWidth="1"/>
    <col min="4103" max="4103" width="5.125" style="294" customWidth="1"/>
    <col min="4104" max="4104" width="2.625" style="294" customWidth="1"/>
    <col min="4105" max="4105" width="8.625" style="294" customWidth="1"/>
    <col min="4106" max="4106" width="2.625" style="294" customWidth="1"/>
    <col min="4107" max="4107" width="4.625" style="294" customWidth="1"/>
    <col min="4108" max="4108" width="2.625" style="294" customWidth="1"/>
    <col min="4109" max="4109" width="3.625" style="294" customWidth="1"/>
    <col min="4110" max="4110" width="4.625" style="294" customWidth="1"/>
    <col min="4111" max="4111" width="2.625" style="294" customWidth="1"/>
    <col min="4112" max="4112" width="9.125" style="294" customWidth="1"/>
    <col min="4113" max="4113" width="2.625" style="294" customWidth="1"/>
    <col min="4114" max="4345" width="9" style="294"/>
    <col min="4346" max="4346" width="3.625" style="294" customWidth="1"/>
    <col min="4347" max="4347" width="6.625" style="294" customWidth="1"/>
    <col min="4348" max="4348" width="2.625" style="294" customWidth="1"/>
    <col min="4349" max="4349" width="5.125" style="294" customWidth="1"/>
    <col min="4350" max="4350" width="2.625" style="294" customWidth="1"/>
    <col min="4351" max="4351" width="5.875" style="294" customWidth="1"/>
    <col min="4352" max="4352" width="3.375" style="294" customWidth="1"/>
    <col min="4353" max="4353" width="2.625" style="294" customWidth="1"/>
    <col min="4354" max="4354" width="5.125" style="294" customWidth="1"/>
    <col min="4355" max="4356" width="2.625" style="294" customWidth="1"/>
    <col min="4357" max="4357" width="5.625" style="294" customWidth="1"/>
    <col min="4358" max="4358" width="2.625" style="294" customWidth="1"/>
    <col min="4359" max="4359" width="5.125" style="294" customWidth="1"/>
    <col min="4360" max="4360" width="2.625" style="294" customWidth="1"/>
    <col min="4361" max="4361" width="8.625" style="294" customWidth="1"/>
    <col min="4362" max="4362" width="2.625" style="294" customWidth="1"/>
    <col min="4363" max="4363" width="4.625" style="294" customWidth="1"/>
    <col min="4364" max="4364" width="2.625" style="294" customWidth="1"/>
    <col min="4365" max="4365" width="3.625" style="294" customWidth="1"/>
    <col min="4366" max="4366" width="4.625" style="294" customWidth="1"/>
    <col min="4367" max="4367" width="2.625" style="294" customWidth="1"/>
    <col min="4368" max="4368" width="9.125" style="294" customWidth="1"/>
    <col min="4369" max="4369" width="2.625" style="294" customWidth="1"/>
    <col min="4370" max="4601" width="9" style="294"/>
    <col min="4602" max="4602" width="3.625" style="294" customWidth="1"/>
    <col min="4603" max="4603" width="6.625" style="294" customWidth="1"/>
    <col min="4604" max="4604" width="2.625" style="294" customWidth="1"/>
    <col min="4605" max="4605" width="5.125" style="294" customWidth="1"/>
    <col min="4606" max="4606" width="2.625" style="294" customWidth="1"/>
    <col min="4607" max="4607" width="5.875" style="294" customWidth="1"/>
    <col min="4608" max="4608" width="3.375" style="294" customWidth="1"/>
    <col min="4609" max="4609" width="2.625" style="294" customWidth="1"/>
    <col min="4610" max="4610" width="5.125" style="294" customWidth="1"/>
    <col min="4611" max="4612" width="2.625" style="294" customWidth="1"/>
    <col min="4613" max="4613" width="5.625" style="294" customWidth="1"/>
    <col min="4614" max="4614" width="2.625" style="294" customWidth="1"/>
    <col min="4615" max="4615" width="5.125" style="294" customWidth="1"/>
    <col min="4616" max="4616" width="2.625" style="294" customWidth="1"/>
    <col min="4617" max="4617" width="8.625" style="294" customWidth="1"/>
    <col min="4618" max="4618" width="2.625" style="294" customWidth="1"/>
    <col min="4619" max="4619" width="4.625" style="294" customWidth="1"/>
    <col min="4620" max="4620" width="2.625" style="294" customWidth="1"/>
    <col min="4621" max="4621" width="3.625" style="294" customWidth="1"/>
    <col min="4622" max="4622" width="4.625" style="294" customWidth="1"/>
    <col min="4623" max="4623" width="2.625" style="294" customWidth="1"/>
    <col min="4624" max="4624" width="9.125" style="294" customWidth="1"/>
    <col min="4625" max="4625" width="2.625" style="294" customWidth="1"/>
    <col min="4626" max="4857" width="9" style="294"/>
    <col min="4858" max="4858" width="3.625" style="294" customWidth="1"/>
    <col min="4859" max="4859" width="6.625" style="294" customWidth="1"/>
    <col min="4860" max="4860" width="2.625" style="294" customWidth="1"/>
    <col min="4861" max="4861" width="5.125" style="294" customWidth="1"/>
    <col min="4862" max="4862" width="2.625" style="294" customWidth="1"/>
    <col min="4863" max="4863" width="5.875" style="294" customWidth="1"/>
    <col min="4864" max="4864" width="3.375" style="294" customWidth="1"/>
    <col min="4865" max="4865" width="2.625" style="294" customWidth="1"/>
    <col min="4866" max="4866" width="5.125" style="294" customWidth="1"/>
    <col min="4867" max="4868" width="2.625" style="294" customWidth="1"/>
    <col min="4869" max="4869" width="5.625" style="294" customWidth="1"/>
    <col min="4870" max="4870" width="2.625" style="294" customWidth="1"/>
    <col min="4871" max="4871" width="5.125" style="294" customWidth="1"/>
    <col min="4872" max="4872" width="2.625" style="294" customWidth="1"/>
    <col min="4873" max="4873" width="8.625" style="294" customWidth="1"/>
    <col min="4874" max="4874" width="2.625" style="294" customWidth="1"/>
    <col min="4875" max="4875" width="4.625" style="294" customWidth="1"/>
    <col min="4876" max="4876" width="2.625" style="294" customWidth="1"/>
    <col min="4877" max="4877" width="3.625" style="294" customWidth="1"/>
    <col min="4878" max="4878" width="4.625" style="294" customWidth="1"/>
    <col min="4879" max="4879" width="2.625" style="294" customWidth="1"/>
    <col min="4880" max="4880" width="9.125" style="294" customWidth="1"/>
    <col min="4881" max="4881" width="2.625" style="294" customWidth="1"/>
    <col min="4882" max="5113" width="9" style="294"/>
    <col min="5114" max="5114" width="3.625" style="294" customWidth="1"/>
    <col min="5115" max="5115" width="6.625" style="294" customWidth="1"/>
    <col min="5116" max="5116" width="2.625" style="294" customWidth="1"/>
    <col min="5117" max="5117" width="5.125" style="294" customWidth="1"/>
    <col min="5118" max="5118" width="2.625" style="294" customWidth="1"/>
    <col min="5119" max="5119" width="5.875" style="294" customWidth="1"/>
    <col min="5120" max="5120" width="3.375" style="294" customWidth="1"/>
    <col min="5121" max="5121" width="2.625" style="294" customWidth="1"/>
    <col min="5122" max="5122" width="5.125" style="294" customWidth="1"/>
    <col min="5123" max="5124" width="2.625" style="294" customWidth="1"/>
    <col min="5125" max="5125" width="5.625" style="294" customWidth="1"/>
    <col min="5126" max="5126" width="2.625" style="294" customWidth="1"/>
    <col min="5127" max="5127" width="5.125" style="294" customWidth="1"/>
    <col min="5128" max="5128" width="2.625" style="294" customWidth="1"/>
    <col min="5129" max="5129" width="8.625" style="294" customWidth="1"/>
    <col min="5130" max="5130" width="2.625" style="294" customWidth="1"/>
    <col min="5131" max="5131" width="4.625" style="294" customWidth="1"/>
    <col min="5132" max="5132" width="2.625" style="294" customWidth="1"/>
    <col min="5133" max="5133" width="3.625" style="294" customWidth="1"/>
    <col min="5134" max="5134" width="4.625" style="294" customWidth="1"/>
    <col min="5135" max="5135" width="2.625" style="294" customWidth="1"/>
    <col min="5136" max="5136" width="9.125" style="294" customWidth="1"/>
    <col min="5137" max="5137" width="2.625" style="294" customWidth="1"/>
    <col min="5138" max="5369" width="9" style="294"/>
    <col min="5370" max="5370" width="3.625" style="294" customWidth="1"/>
    <col min="5371" max="5371" width="6.625" style="294" customWidth="1"/>
    <col min="5372" max="5372" width="2.625" style="294" customWidth="1"/>
    <col min="5373" max="5373" width="5.125" style="294" customWidth="1"/>
    <col min="5374" max="5374" width="2.625" style="294" customWidth="1"/>
    <col min="5375" max="5375" width="5.875" style="294" customWidth="1"/>
    <col min="5376" max="5376" width="3.375" style="294" customWidth="1"/>
    <col min="5377" max="5377" width="2.625" style="294" customWidth="1"/>
    <col min="5378" max="5378" width="5.125" style="294" customWidth="1"/>
    <col min="5379" max="5380" width="2.625" style="294" customWidth="1"/>
    <col min="5381" max="5381" width="5.625" style="294" customWidth="1"/>
    <col min="5382" max="5382" width="2.625" style="294" customWidth="1"/>
    <col min="5383" max="5383" width="5.125" style="294" customWidth="1"/>
    <col min="5384" max="5384" width="2.625" style="294" customWidth="1"/>
    <col min="5385" max="5385" width="8.625" style="294" customWidth="1"/>
    <col min="5386" max="5386" width="2.625" style="294" customWidth="1"/>
    <col min="5387" max="5387" width="4.625" style="294" customWidth="1"/>
    <col min="5388" max="5388" width="2.625" style="294" customWidth="1"/>
    <col min="5389" max="5389" width="3.625" style="294" customWidth="1"/>
    <col min="5390" max="5390" width="4.625" style="294" customWidth="1"/>
    <col min="5391" max="5391" width="2.625" style="294" customWidth="1"/>
    <col min="5392" max="5392" width="9.125" style="294" customWidth="1"/>
    <col min="5393" max="5393" width="2.625" style="294" customWidth="1"/>
    <col min="5394" max="5625" width="9" style="294"/>
    <col min="5626" max="5626" width="3.625" style="294" customWidth="1"/>
    <col min="5627" max="5627" width="6.625" style="294" customWidth="1"/>
    <col min="5628" max="5628" width="2.625" style="294" customWidth="1"/>
    <col min="5629" max="5629" width="5.125" style="294" customWidth="1"/>
    <col min="5630" max="5630" width="2.625" style="294" customWidth="1"/>
    <col min="5631" max="5631" width="5.875" style="294" customWidth="1"/>
    <col min="5632" max="5632" width="3.375" style="294" customWidth="1"/>
    <col min="5633" max="5633" width="2.625" style="294" customWidth="1"/>
    <col min="5634" max="5634" width="5.125" style="294" customWidth="1"/>
    <col min="5635" max="5636" width="2.625" style="294" customWidth="1"/>
    <col min="5637" max="5637" width="5.625" style="294" customWidth="1"/>
    <col min="5638" max="5638" width="2.625" style="294" customWidth="1"/>
    <col min="5639" max="5639" width="5.125" style="294" customWidth="1"/>
    <col min="5640" max="5640" width="2.625" style="294" customWidth="1"/>
    <col min="5641" max="5641" width="8.625" style="294" customWidth="1"/>
    <col min="5642" max="5642" width="2.625" style="294" customWidth="1"/>
    <col min="5643" max="5643" width="4.625" style="294" customWidth="1"/>
    <col min="5644" max="5644" width="2.625" style="294" customWidth="1"/>
    <col min="5645" max="5645" width="3.625" style="294" customWidth="1"/>
    <col min="5646" max="5646" width="4.625" style="294" customWidth="1"/>
    <col min="5647" max="5647" width="2.625" style="294" customWidth="1"/>
    <col min="5648" max="5648" width="9.125" style="294" customWidth="1"/>
    <col min="5649" max="5649" width="2.625" style="294" customWidth="1"/>
    <col min="5650" max="5881" width="9" style="294"/>
    <col min="5882" max="5882" width="3.625" style="294" customWidth="1"/>
    <col min="5883" max="5883" width="6.625" style="294" customWidth="1"/>
    <col min="5884" max="5884" width="2.625" style="294" customWidth="1"/>
    <col min="5885" max="5885" width="5.125" style="294" customWidth="1"/>
    <col min="5886" max="5886" width="2.625" style="294" customWidth="1"/>
    <col min="5887" max="5887" width="5.875" style="294" customWidth="1"/>
    <col min="5888" max="5888" width="3.375" style="294" customWidth="1"/>
    <col min="5889" max="5889" width="2.625" style="294" customWidth="1"/>
    <col min="5890" max="5890" width="5.125" style="294" customWidth="1"/>
    <col min="5891" max="5892" width="2.625" style="294" customWidth="1"/>
    <col min="5893" max="5893" width="5.625" style="294" customWidth="1"/>
    <col min="5894" max="5894" width="2.625" style="294" customWidth="1"/>
    <col min="5895" max="5895" width="5.125" style="294" customWidth="1"/>
    <col min="5896" max="5896" width="2.625" style="294" customWidth="1"/>
    <col min="5897" max="5897" width="8.625" style="294" customWidth="1"/>
    <col min="5898" max="5898" width="2.625" style="294" customWidth="1"/>
    <col min="5899" max="5899" width="4.625" style="294" customWidth="1"/>
    <col min="5900" max="5900" width="2.625" style="294" customWidth="1"/>
    <col min="5901" max="5901" width="3.625" style="294" customWidth="1"/>
    <col min="5902" max="5902" width="4.625" style="294" customWidth="1"/>
    <col min="5903" max="5903" width="2.625" style="294" customWidth="1"/>
    <col min="5904" max="5904" width="9.125" style="294" customWidth="1"/>
    <col min="5905" max="5905" width="2.625" style="294" customWidth="1"/>
    <col min="5906" max="6137" width="9" style="294"/>
    <col min="6138" max="6138" width="3.625" style="294" customWidth="1"/>
    <col min="6139" max="6139" width="6.625" style="294" customWidth="1"/>
    <col min="6140" max="6140" width="2.625" style="294" customWidth="1"/>
    <col min="6141" max="6141" width="5.125" style="294" customWidth="1"/>
    <col min="6142" max="6142" width="2.625" style="294" customWidth="1"/>
    <col min="6143" max="6143" width="5.875" style="294" customWidth="1"/>
    <col min="6144" max="6144" width="3.375" style="294" customWidth="1"/>
    <col min="6145" max="6145" width="2.625" style="294" customWidth="1"/>
    <col min="6146" max="6146" width="5.125" style="294" customWidth="1"/>
    <col min="6147" max="6148" width="2.625" style="294" customWidth="1"/>
    <col min="6149" max="6149" width="5.625" style="294" customWidth="1"/>
    <col min="6150" max="6150" width="2.625" style="294" customWidth="1"/>
    <col min="6151" max="6151" width="5.125" style="294" customWidth="1"/>
    <col min="6152" max="6152" width="2.625" style="294" customWidth="1"/>
    <col min="6153" max="6153" width="8.625" style="294" customWidth="1"/>
    <col min="6154" max="6154" width="2.625" style="294" customWidth="1"/>
    <col min="6155" max="6155" width="4.625" style="294" customWidth="1"/>
    <col min="6156" max="6156" width="2.625" style="294" customWidth="1"/>
    <col min="6157" max="6157" width="3.625" style="294" customWidth="1"/>
    <col min="6158" max="6158" width="4.625" style="294" customWidth="1"/>
    <col min="6159" max="6159" width="2.625" style="294" customWidth="1"/>
    <col min="6160" max="6160" width="9.125" style="294" customWidth="1"/>
    <col min="6161" max="6161" width="2.625" style="294" customWidth="1"/>
    <col min="6162" max="6393" width="9" style="294"/>
    <col min="6394" max="6394" width="3.625" style="294" customWidth="1"/>
    <col min="6395" max="6395" width="6.625" style="294" customWidth="1"/>
    <col min="6396" max="6396" width="2.625" style="294" customWidth="1"/>
    <col min="6397" max="6397" width="5.125" style="294" customWidth="1"/>
    <col min="6398" max="6398" width="2.625" style="294" customWidth="1"/>
    <col min="6399" max="6399" width="5.875" style="294" customWidth="1"/>
    <col min="6400" max="6400" width="3.375" style="294" customWidth="1"/>
    <col min="6401" max="6401" width="2.625" style="294" customWidth="1"/>
    <col min="6402" max="6402" width="5.125" style="294" customWidth="1"/>
    <col min="6403" max="6404" width="2.625" style="294" customWidth="1"/>
    <col min="6405" max="6405" width="5.625" style="294" customWidth="1"/>
    <col min="6406" max="6406" width="2.625" style="294" customWidth="1"/>
    <col min="6407" max="6407" width="5.125" style="294" customWidth="1"/>
    <col min="6408" max="6408" width="2.625" style="294" customWidth="1"/>
    <col min="6409" max="6409" width="8.625" style="294" customWidth="1"/>
    <col min="6410" max="6410" width="2.625" style="294" customWidth="1"/>
    <col min="6411" max="6411" width="4.625" style="294" customWidth="1"/>
    <col min="6412" max="6412" width="2.625" style="294" customWidth="1"/>
    <col min="6413" max="6413" width="3.625" style="294" customWidth="1"/>
    <col min="6414" max="6414" width="4.625" style="294" customWidth="1"/>
    <col min="6415" max="6415" width="2.625" style="294" customWidth="1"/>
    <col min="6416" max="6416" width="9.125" style="294" customWidth="1"/>
    <col min="6417" max="6417" width="2.625" style="294" customWidth="1"/>
    <col min="6418" max="6649" width="9" style="294"/>
    <col min="6650" max="6650" width="3.625" style="294" customWidth="1"/>
    <col min="6651" max="6651" width="6.625" style="294" customWidth="1"/>
    <col min="6652" max="6652" width="2.625" style="294" customWidth="1"/>
    <col min="6653" max="6653" width="5.125" style="294" customWidth="1"/>
    <col min="6654" max="6654" width="2.625" style="294" customWidth="1"/>
    <col min="6655" max="6655" width="5.875" style="294" customWidth="1"/>
    <col min="6656" max="6656" width="3.375" style="294" customWidth="1"/>
    <col min="6657" max="6657" width="2.625" style="294" customWidth="1"/>
    <col min="6658" max="6658" width="5.125" style="294" customWidth="1"/>
    <col min="6659" max="6660" width="2.625" style="294" customWidth="1"/>
    <col min="6661" max="6661" width="5.625" style="294" customWidth="1"/>
    <col min="6662" max="6662" width="2.625" style="294" customWidth="1"/>
    <col min="6663" max="6663" width="5.125" style="294" customWidth="1"/>
    <col min="6664" max="6664" width="2.625" style="294" customWidth="1"/>
    <col min="6665" max="6665" width="8.625" style="294" customWidth="1"/>
    <col min="6666" max="6666" width="2.625" style="294" customWidth="1"/>
    <col min="6667" max="6667" width="4.625" style="294" customWidth="1"/>
    <col min="6668" max="6668" width="2.625" style="294" customWidth="1"/>
    <col min="6669" max="6669" width="3.625" style="294" customWidth="1"/>
    <col min="6670" max="6670" width="4.625" style="294" customWidth="1"/>
    <col min="6671" max="6671" width="2.625" style="294" customWidth="1"/>
    <col min="6672" max="6672" width="9.125" style="294" customWidth="1"/>
    <col min="6673" max="6673" width="2.625" style="294" customWidth="1"/>
    <col min="6674" max="6905" width="9" style="294"/>
    <col min="6906" max="6906" width="3.625" style="294" customWidth="1"/>
    <col min="6907" max="6907" width="6.625" style="294" customWidth="1"/>
    <col min="6908" max="6908" width="2.625" style="294" customWidth="1"/>
    <col min="6909" max="6909" width="5.125" style="294" customWidth="1"/>
    <col min="6910" max="6910" width="2.625" style="294" customWidth="1"/>
    <col min="6911" max="6911" width="5.875" style="294" customWidth="1"/>
    <col min="6912" max="6912" width="3.375" style="294" customWidth="1"/>
    <col min="6913" max="6913" width="2.625" style="294" customWidth="1"/>
    <col min="6914" max="6914" width="5.125" style="294" customWidth="1"/>
    <col min="6915" max="6916" width="2.625" style="294" customWidth="1"/>
    <col min="6917" max="6917" width="5.625" style="294" customWidth="1"/>
    <col min="6918" max="6918" width="2.625" style="294" customWidth="1"/>
    <col min="6919" max="6919" width="5.125" style="294" customWidth="1"/>
    <col min="6920" max="6920" width="2.625" style="294" customWidth="1"/>
    <col min="6921" max="6921" width="8.625" style="294" customWidth="1"/>
    <col min="6922" max="6922" width="2.625" style="294" customWidth="1"/>
    <col min="6923" max="6923" width="4.625" style="294" customWidth="1"/>
    <col min="6924" max="6924" width="2.625" style="294" customWidth="1"/>
    <col min="6925" max="6925" width="3.625" style="294" customWidth="1"/>
    <col min="6926" max="6926" width="4.625" style="294" customWidth="1"/>
    <col min="6927" max="6927" width="2.625" style="294" customWidth="1"/>
    <col min="6928" max="6928" width="9.125" style="294" customWidth="1"/>
    <col min="6929" max="6929" width="2.625" style="294" customWidth="1"/>
    <col min="6930" max="7161" width="9" style="294"/>
    <col min="7162" max="7162" width="3.625" style="294" customWidth="1"/>
    <col min="7163" max="7163" width="6.625" style="294" customWidth="1"/>
    <col min="7164" max="7164" width="2.625" style="294" customWidth="1"/>
    <col min="7165" max="7165" width="5.125" style="294" customWidth="1"/>
    <col min="7166" max="7166" width="2.625" style="294" customWidth="1"/>
    <col min="7167" max="7167" width="5.875" style="294" customWidth="1"/>
    <col min="7168" max="7168" width="3.375" style="294" customWidth="1"/>
    <col min="7169" max="7169" width="2.625" style="294" customWidth="1"/>
    <col min="7170" max="7170" width="5.125" style="294" customWidth="1"/>
    <col min="7171" max="7172" width="2.625" style="294" customWidth="1"/>
    <col min="7173" max="7173" width="5.625" style="294" customWidth="1"/>
    <col min="7174" max="7174" width="2.625" style="294" customWidth="1"/>
    <col min="7175" max="7175" width="5.125" style="294" customWidth="1"/>
    <col min="7176" max="7176" width="2.625" style="294" customWidth="1"/>
    <col min="7177" max="7177" width="8.625" style="294" customWidth="1"/>
    <col min="7178" max="7178" width="2.625" style="294" customWidth="1"/>
    <col min="7179" max="7179" width="4.625" style="294" customWidth="1"/>
    <col min="7180" max="7180" width="2.625" style="294" customWidth="1"/>
    <col min="7181" max="7181" width="3.625" style="294" customWidth="1"/>
    <col min="7182" max="7182" width="4.625" style="294" customWidth="1"/>
    <col min="7183" max="7183" width="2.625" style="294" customWidth="1"/>
    <col min="7184" max="7184" width="9.125" style="294" customWidth="1"/>
    <col min="7185" max="7185" width="2.625" style="294" customWidth="1"/>
    <col min="7186" max="7417" width="9" style="294"/>
    <col min="7418" max="7418" width="3.625" style="294" customWidth="1"/>
    <col min="7419" max="7419" width="6.625" style="294" customWidth="1"/>
    <col min="7420" max="7420" width="2.625" style="294" customWidth="1"/>
    <col min="7421" max="7421" width="5.125" style="294" customWidth="1"/>
    <col min="7422" max="7422" width="2.625" style="294" customWidth="1"/>
    <col min="7423" max="7423" width="5.875" style="294" customWidth="1"/>
    <col min="7424" max="7424" width="3.375" style="294" customWidth="1"/>
    <col min="7425" max="7425" width="2.625" style="294" customWidth="1"/>
    <col min="7426" max="7426" width="5.125" style="294" customWidth="1"/>
    <col min="7427" max="7428" width="2.625" style="294" customWidth="1"/>
    <col min="7429" max="7429" width="5.625" style="294" customWidth="1"/>
    <col min="7430" max="7430" width="2.625" style="294" customWidth="1"/>
    <col min="7431" max="7431" width="5.125" style="294" customWidth="1"/>
    <col min="7432" max="7432" width="2.625" style="294" customWidth="1"/>
    <col min="7433" max="7433" width="8.625" style="294" customWidth="1"/>
    <col min="7434" max="7434" width="2.625" style="294" customWidth="1"/>
    <col min="7435" max="7435" width="4.625" style="294" customWidth="1"/>
    <col min="7436" max="7436" width="2.625" style="294" customWidth="1"/>
    <col min="7437" max="7437" width="3.625" style="294" customWidth="1"/>
    <col min="7438" max="7438" width="4.625" style="294" customWidth="1"/>
    <col min="7439" max="7439" width="2.625" style="294" customWidth="1"/>
    <col min="7440" max="7440" width="9.125" style="294" customWidth="1"/>
    <col min="7441" max="7441" width="2.625" style="294" customWidth="1"/>
    <col min="7442" max="7673" width="9" style="294"/>
    <col min="7674" max="7674" width="3.625" style="294" customWidth="1"/>
    <col min="7675" max="7675" width="6.625" style="294" customWidth="1"/>
    <col min="7676" max="7676" width="2.625" style="294" customWidth="1"/>
    <col min="7677" max="7677" width="5.125" style="294" customWidth="1"/>
    <col min="7678" max="7678" width="2.625" style="294" customWidth="1"/>
    <col min="7679" max="7679" width="5.875" style="294" customWidth="1"/>
    <col min="7680" max="7680" width="3.375" style="294" customWidth="1"/>
    <col min="7681" max="7681" width="2.625" style="294" customWidth="1"/>
    <col min="7682" max="7682" width="5.125" style="294" customWidth="1"/>
    <col min="7683" max="7684" width="2.625" style="294" customWidth="1"/>
    <col min="7685" max="7685" width="5.625" style="294" customWidth="1"/>
    <col min="7686" max="7686" width="2.625" style="294" customWidth="1"/>
    <col min="7687" max="7687" width="5.125" style="294" customWidth="1"/>
    <col min="7688" max="7688" width="2.625" style="294" customWidth="1"/>
    <col min="7689" max="7689" width="8.625" style="294" customWidth="1"/>
    <col min="7690" max="7690" width="2.625" style="294" customWidth="1"/>
    <col min="7691" max="7691" width="4.625" style="294" customWidth="1"/>
    <col min="7692" max="7692" width="2.625" style="294" customWidth="1"/>
    <col min="7693" max="7693" width="3.625" style="294" customWidth="1"/>
    <col min="7694" max="7694" width="4.625" style="294" customWidth="1"/>
    <col min="7695" max="7695" width="2.625" style="294" customWidth="1"/>
    <col min="7696" max="7696" width="9.125" style="294" customWidth="1"/>
    <col min="7697" max="7697" width="2.625" style="294" customWidth="1"/>
    <col min="7698" max="7929" width="9" style="294"/>
    <col min="7930" max="7930" width="3.625" style="294" customWidth="1"/>
    <col min="7931" max="7931" width="6.625" style="294" customWidth="1"/>
    <col min="7932" max="7932" width="2.625" style="294" customWidth="1"/>
    <col min="7933" max="7933" width="5.125" style="294" customWidth="1"/>
    <col min="7934" max="7934" width="2.625" style="294" customWidth="1"/>
    <col min="7935" max="7935" width="5.875" style="294" customWidth="1"/>
    <col min="7936" max="7936" width="3.375" style="294" customWidth="1"/>
    <col min="7937" max="7937" width="2.625" style="294" customWidth="1"/>
    <col min="7938" max="7938" width="5.125" style="294" customWidth="1"/>
    <col min="7939" max="7940" width="2.625" style="294" customWidth="1"/>
    <col min="7941" max="7941" width="5.625" style="294" customWidth="1"/>
    <col min="7942" max="7942" width="2.625" style="294" customWidth="1"/>
    <col min="7943" max="7943" width="5.125" style="294" customWidth="1"/>
    <col min="7944" max="7944" width="2.625" style="294" customWidth="1"/>
    <col min="7945" max="7945" width="8.625" style="294" customWidth="1"/>
    <col min="7946" max="7946" width="2.625" style="294" customWidth="1"/>
    <col min="7947" max="7947" width="4.625" style="294" customWidth="1"/>
    <col min="7948" max="7948" width="2.625" style="294" customWidth="1"/>
    <col min="7949" max="7949" width="3.625" style="294" customWidth="1"/>
    <col min="7950" max="7950" width="4.625" style="294" customWidth="1"/>
    <col min="7951" max="7951" width="2.625" style="294" customWidth="1"/>
    <col min="7952" max="7952" width="9.125" style="294" customWidth="1"/>
    <col min="7953" max="7953" width="2.625" style="294" customWidth="1"/>
    <col min="7954" max="8185" width="9" style="294"/>
    <col min="8186" max="8186" width="3.625" style="294" customWidth="1"/>
    <col min="8187" max="8187" width="6.625" style="294" customWidth="1"/>
    <col min="8188" max="8188" width="2.625" style="294" customWidth="1"/>
    <col min="8189" max="8189" width="5.125" style="294" customWidth="1"/>
    <col min="8190" max="8190" width="2.625" style="294" customWidth="1"/>
    <col min="8191" max="8191" width="5.875" style="294" customWidth="1"/>
    <col min="8192" max="8192" width="3.375" style="294" customWidth="1"/>
    <col min="8193" max="8193" width="2.625" style="294" customWidth="1"/>
    <col min="8194" max="8194" width="5.125" style="294" customWidth="1"/>
    <col min="8195" max="8196" width="2.625" style="294" customWidth="1"/>
    <col min="8197" max="8197" width="5.625" style="294" customWidth="1"/>
    <col min="8198" max="8198" width="2.625" style="294" customWidth="1"/>
    <col min="8199" max="8199" width="5.125" style="294" customWidth="1"/>
    <col min="8200" max="8200" width="2.625" style="294" customWidth="1"/>
    <col min="8201" max="8201" width="8.625" style="294" customWidth="1"/>
    <col min="8202" max="8202" width="2.625" style="294" customWidth="1"/>
    <col min="8203" max="8203" width="4.625" style="294" customWidth="1"/>
    <col min="8204" max="8204" width="2.625" style="294" customWidth="1"/>
    <col min="8205" max="8205" width="3.625" style="294" customWidth="1"/>
    <col min="8206" max="8206" width="4.625" style="294" customWidth="1"/>
    <col min="8207" max="8207" width="2.625" style="294" customWidth="1"/>
    <col min="8208" max="8208" width="9.125" style="294" customWidth="1"/>
    <col min="8209" max="8209" width="2.625" style="294" customWidth="1"/>
    <col min="8210" max="8441" width="9" style="294"/>
    <col min="8442" max="8442" width="3.625" style="294" customWidth="1"/>
    <col min="8443" max="8443" width="6.625" style="294" customWidth="1"/>
    <col min="8444" max="8444" width="2.625" style="294" customWidth="1"/>
    <col min="8445" max="8445" width="5.125" style="294" customWidth="1"/>
    <col min="8446" max="8446" width="2.625" style="294" customWidth="1"/>
    <col min="8447" max="8447" width="5.875" style="294" customWidth="1"/>
    <col min="8448" max="8448" width="3.375" style="294" customWidth="1"/>
    <col min="8449" max="8449" width="2.625" style="294" customWidth="1"/>
    <col min="8450" max="8450" width="5.125" style="294" customWidth="1"/>
    <col min="8451" max="8452" width="2.625" style="294" customWidth="1"/>
    <col min="8453" max="8453" width="5.625" style="294" customWidth="1"/>
    <col min="8454" max="8454" width="2.625" style="294" customWidth="1"/>
    <col min="8455" max="8455" width="5.125" style="294" customWidth="1"/>
    <col min="8456" max="8456" width="2.625" style="294" customWidth="1"/>
    <col min="8457" max="8457" width="8.625" style="294" customWidth="1"/>
    <col min="8458" max="8458" width="2.625" style="294" customWidth="1"/>
    <col min="8459" max="8459" width="4.625" style="294" customWidth="1"/>
    <col min="8460" max="8460" width="2.625" style="294" customWidth="1"/>
    <col min="8461" max="8461" width="3.625" style="294" customWidth="1"/>
    <col min="8462" max="8462" width="4.625" style="294" customWidth="1"/>
    <col min="8463" max="8463" width="2.625" style="294" customWidth="1"/>
    <col min="8464" max="8464" width="9.125" style="294" customWidth="1"/>
    <col min="8465" max="8465" width="2.625" style="294" customWidth="1"/>
    <col min="8466" max="8697" width="9" style="294"/>
    <col min="8698" max="8698" width="3.625" style="294" customWidth="1"/>
    <col min="8699" max="8699" width="6.625" style="294" customWidth="1"/>
    <col min="8700" max="8700" width="2.625" style="294" customWidth="1"/>
    <col min="8701" max="8701" width="5.125" style="294" customWidth="1"/>
    <col min="8702" max="8702" width="2.625" style="294" customWidth="1"/>
    <col min="8703" max="8703" width="5.875" style="294" customWidth="1"/>
    <col min="8704" max="8704" width="3.375" style="294" customWidth="1"/>
    <col min="8705" max="8705" width="2.625" style="294" customWidth="1"/>
    <col min="8706" max="8706" width="5.125" style="294" customWidth="1"/>
    <col min="8707" max="8708" width="2.625" style="294" customWidth="1"/>
    <col min="8709" max="8709" width="5.625" style="294" customWidth="1"/>
    <col min="8710" max="8710" width="2.625" style="294" customWidth="1"/>
    <col min="8711" max="8711" width="5.125" style="294" customWidth="1"/>
    <col min="8712" max="8712" width="2.625" style="294" customWidth="1"/>
    <col min="8713" max="8713" width="8.625" style="294" customWidth="1"/>
    <col min="8714" max="8714" width="2.625" style="294" customWidth="1"/>
    <col min="8715" max="8715" width="4.625" style="294" customWidth="1"/>
    <col min="8716" max="8716" width="2.625" style="294" customWidth="1"/>
    <col min="8717" max="8717" width="3.625" style="294" customWidth="1"/>
    <col min="8718" max="8718" width="4.625" style="294" customWidth="1"/>
    <col min="8719" max="8719" width="2.625" style="294" customWidth="1"/>
    <col min="8720" max="8720" width="9.125" style="294" customWidth="1"/>
    <col min="8721" max="8721" width="2.625" style="294" customWidth="1"/>
    <col min="8722" max="8953" width="9" style="294"/>
    <col min="8954" max="8954" width="3.625" style="294" customWidth="1"/>
    <col min="8955" max="8955" width="6.625" style="294" customWidth="1"/>
    <col min="8956" max="8956" width="2.625" style="294" customWidth="1"/>
    <col min="8957" max="8957" width="5.125" style="294" customWidth="1"/>
    <col min="8958" max="8958" width="2.625" style="294" customWidth="1"/>
    <col min="8959" max="8959" width="5.875" style="294" customWidth="1"/>
    <col min="8960" max="8960" width="3.375" style="294" customWidth="1"/>
    <col min="8961" max="8961" width="2.625" style="294" customWidth="1"/>
    <col min="8962" max="8962" width="5.125" style="294" customWidth="1"/>
    <col min="8963" max="8964" width="2.625" style="294" customWidth="1"/>
    <col min="8965" max="8965" width="5.625" style="294" customWidth="1"/>
    <col min="8966" max="8966" width="2.625" style="294" customWidth="1"/>
    <col min="8967" max="8967" width="5.125" style="294" customWidth="1"/>
    <col min="8968" max="8968" width="2.625" style="294" customWidth="1"/>
    <col min="8969" max="8969" width="8.625" style="294" customWidth="1"/>
    <col min="8970" max="8970" width="2.625" style="294" customWidth="1"/>
    <col min="8971" max="8971" width="4.625" style="294" customWidth="1"/>
    <col min="8972" max="8972" width="2.625" style="294" customWidth="1"/>
    <col min="8973" max="8973" width="3.625" style="294" customWidth="1"/>
    <col min="8974" max="8974" width="4.625" style="294" customWidth="1"/>
    <col min="8975" max="8975" width="2.625" style="294" customWidth="1"/>
    <col min="8976" max="8976" width="9.125" style="294" customWidth="1"/>
    <col min="8977" max="8977" width="2.625" style="294" customWidth="1"/>
    <col min="8978" max="9209" width="9" style="294"/>
    <col min="9210" max="9210" width="3.625" style="294" customWidth="1"/>
    <col min="9211" max="9211" width="6.625" style="294" customWidth="1"/>
    <col min="9212" max="9212" width="2.625" style="294" customWidth="1"/>
    <col min="9213" max="9213" width="5.125" style="294" customWidth="1"/>
    <col min="9214" max="9214" width="2.625" style="294" customWidth="1"/>
    <col min="9215" max="9215" width="5.875" style="294" customWidth="1"/>
    <col min="9216" max="9216" width="3.375" style="294" customWidth="1"/>
    <col min="9217" max="9217" width="2.625" style="294" customWidth="1"/>
    <col min="9218" max="9218" width="5.125" style="294" customWidth="1"/>
    <col min="9219" max="9220" width="2.625" style="294" customWidth="1"/>
    <col min="9221" max="9221" width="5.625" style="294" customWidth="1"/>
    <col min="9222" max="9222" width="2.625" style="294" customWidth="1"/>
    <col min="9223" max="9223" width="5.125" style="294" customWidth="1"/>
    <col min="9224" max="9224" width="2.625" style="294" customWidth="1"/>
    <col min="9225" max="9225" width="8.625" style="294" customWidth="1"/>
    <col min="9226" max="9226" width="2.625" style="294" customWidth="1"/>
    <col min="9227" max="9227" width="4.625" style="294" customWidth="1"/>
    <col min="9228" max="9228" width="2.625" style="294" customWidth="1"/>
    <col min="9229" max="9229" width="3.625" style="294" customWidth="1"/>
    <col min="9230" max="9230" width="4.625" style="294" customWidth="1"/>
    <col min="9231" max="9231" width="2.625" style="294" customWidth="1"/>
    <col min="9232" max="9232" width="9.125" style="294" customWidth="1"/>
    <col min="9233" max="9233" width="2.625" style="294" customWidth="1"/>
    <col min="9234" max="9465" width="9" style="294"/>
    <col min="9466" max="9466" width="3.625" style="294" customWidth="1"/>
    <col min="9467" max="9467" width="6.625" style="294" customWidth="1"/>
    <col min="9468" max="9468" width="2.625" style="294" customWidth="1"/>
    <col min="9469" max="9469" width="5.125" style="294" customWidth="1"/>
    <col min="9470" max="9470" width="2.625" style="294" customWidth="1"/>
    <col min="9471" max="9471" width="5.875" style="294" customWidth="1"/>
    <col min="9472" max="9472" width="3.375" style="294" customWidth="1"/>
    <col min="9473" max="9473" width="2.625" style="294" customWidth="1"/>
    <col min="9474" max="9474" width="5.125" style="294" customWidth="1"/>
    <col min="9475" max="9476" width="2.625" style="294" customWidth="1"/>
    <col min="9477" max="9477" width="5.625" style="294" customWidth="1"/>
    <col min="9478" max="9478" width="2.625" style="294" customWidth="1"/>
    <col min="9479" max="9479" width="5.125" style="294" customWidth="1"/>
    <col min="9480" max="9480" width="2.625" style="294" customWidth="1"/>
    <col min="9481" max="9481" width="8.625" style="294" customWidth="1"/>
    <col min="9482" max="9482" width="2.625" style="294" customWidth="1"/>
    <col min="9483" max="9483" width="4.625" style="294" customWidth="1"/>
    <col min="9484" max="9484" width="2.625" style="294" customWidth="1"/>
    <col min="9485" max="9485" width="3.625" style="294" customWidth="1"/>
    <col min="9486" max="9486" width="4.625" style="294" customWidth="1"/>
    <col min="9487" max="9487" width="2.625" style="294" customWidth="1"/>
    <col min="9488" max="9488" width="9.125" style="294" customWidth="1"/>
    <col min="9489" max="9489" width="2.625" style="294" customWidth="1"/>
    <col min="9490" max="9721" width="9" style="294"/>
    <col min="9722" max="9722" width="3.625" style="294" customWidth="1"/>
    <col min="9723" max="9723" width="6.625" style="294" customWidth="1"/>
    <col min="9724" max="9724" width="2.625" style="294" customWidth="1"/>
    <col min="9725" max="9725" width="5.125" style="294" customWidth="1"/>
    <col min="9726" max="9726" width="2.625" style="294" customWidth="1"/>
    <col min="9727" max="9727" width="5.875" style="294" customWidth="1"/>
    <col min="9728" max="9728" width="3.375" style="294" customWidth="1"/>
    <col min="9729" max="9729" width="2.625" style="294" customWidth="1"/>
    <col min="9730" max="9730" width="5.125" style="294" customWidth="1"/>
    <col min="9731" max="9732" width="2.625" style="294" customWidth="1"/>
    <col min="9733" max="9733" width="5.625" style="294" customWidth="1"/>
    <col min="9734" max="9734" width="2.625" style="294" customWidth="1"/>
    <col min="9735" max="9735" width="5.125" style="294" customWidth="1"/>
    <col min="9736" max="9736" width="2.625" style="294" customWidth="1"/>
    <col min="9737" max="9737" width="8.625" style="294" customWidth="1"/>
    <col min="9738" max="9738" width="2.625" style="294" customWidth="1"/>
    <col min="9739" max="9739" width="4.625" style="294" customWidth="1"/>
    <col min="9740" max="9740" width="2.625" style="294" customWidth="1"/>
    <col min="9741" max="9741" width="3.625" style="294" customWidth="1"/>
    <col min="9742" max="9742" width="4.625" style="294" customWidth="1"/>
    <col min="9743" max="9743" width="2.625" style="294" customWidth="1"/>
    <col min="9744" max="9744" width="9.125" style="294" customWidth="1"/>
    <col min="9745" max="9745" width="2.625" style="294" customWidth="1"/>
    <col min="9746" max="9977" width="9" style="294"/>
    <col min="9978" max="9978" width="3.625" style="294" customWidth="1"/>
    <col min="9979" max="9979" width="6.625" style="294" customWidth="1"/>
    <col min="9980" max="9980" width="2.625" style="294" customWidth="1"/>
    <col min="9981" max="9981" width="5.125" style="294" customWidth="1"/>
    <col min="9982" max="9982" width="2.625" style="294" customWidth="1"/>
    <col min="9983" max="9983" width="5.875" style="294" customWidth="1"/>
    <col min="9984" max="9984" width="3.375" style="294" customWidth="1"/>
    <col min="9985" max="9985" width="2.625" style="294" customWidth="1"/>
    <col min="9986" max="9986" width="5.125" style="294" customWidth="1"/>
    <col min="9987" max="9988" width="2.625" style="294" customWidth="1"/>
    <col min="9989" max="9989" width="5.625" style="294" customWidth="1"/>
    <col min="9990" max="9990" width="2.625" style="294" customWidth="1"/>
    <col min="9991" max="9991" width="5.125" style="294" customWidth="1"/>
    <col min="9992" max="9992" width="2.625" style="294" customWidth="1"/>
    <col min="9993" max="9993" width="8.625" style="294" customWidth="1"/>
    <col min="9994" max="9994" width="2.625" style="294" customWidth="1"/>
    <col min="9995" max="9995" width="4.625" style="294" customWidth="1"/>
    <col min="9996" max="9996" width="2.625" style="294" customWidth="1"/>
    <col min="9997" max="9997" width="3.625" style="294" customWidth="1"/>
    <col min="9998" max="9998" width="4.625" style="294" customWidth="1"/>
    <col min="9999" max="9999" width="2.625" style="294" customWidth="1"/>
    <col min="10000" max="10000" width="9.125" style="294" customWidth="1"/>
    <col min="10001" max="10001" width="2.625" style="294" customWidth="1"/>
    <col min="10002" max="10233" width="9" style="294"/>
    <col min="10234" max="10234" width="3.625" style="294" customWidth="1"/>
    <col min="10235" max="10235" width="6.625" style="294" customWidth="1"/>
    <col min="10236" max="10236" width="2.625" style="294" customWidth="1"/>
    <col min="10237" max="10237" width="5.125" style="294" customWidth="1"/>
    <col min="10238" max="10238" width="2.625" style="294" customWidth="1"/>
    <col min="10239" max="10239" width="5.875" style="294" customWidth="1"/>
    <col min="10240" max="10240" width="3.375" style="294" customWidth="1"/>
    <col min="10241" max="10241" width="2.625" style="294" customWidth="1"/>
    <col min="10242" max="10242" width="5.125" style="294" customWidth="1"/>
    <col min="10243" max="10244" width="2.625" style="294" customWidth="1"/>
    <col min="10245" max="10245" width="5.625" style="294" customWidth="1"/>
    <col min="10246" max="10246" width="2.625" style="294" customWidth="1"/>
    <col min="10247" max="10247" width="5.125" style="294" customWidth="1"/>
    <col min="10248" max="10248" width="2.625" style="294" customWidth="1"/>
    <col min="10249" max="10249" width="8.625" style="294" customWidth="1"/>
    <col min="10250" max="10250" width="2.625" style="294" customWidth="1"/>
    <col min="10251" max="10251" width="4.625" style="294" customWidth="1"/>
    <col min="10252" max="10252" width="2.625" style="294" customWidth="1"/>
    <col min="10253" max="10253" width="3.625" style="294" customWidth="1"/>
    <col min="10254" max="10254" width="4.625" style="294" customWidth="1"/>
    <col min="10255" max="10255" width="2.625" style="294" customWidth="1"/>
    <col min="10256" max="10256" width="9.125" style="294" customWidth="1"/>
    <col min="10257" max="10257" width="2.625" style="294" customWidth="1"/>
    <col min="10258" max="10489" width="9" style="294"/>
    <col min="10490" max="10490" width="3.625" style="294" customWidth="1"/>
    <col min="10491" max="10491" width="6.625" style="294" customWidth="1"/>
    <col min="10492" max="10492" width="2.625" style="294" customWidth="1"/>
    <col min="10493" max="10493" width="5.125" style="294" customWidth="1"/>
    <col min="10494" max="10494" width="2.625" style="294" customWidth="1"/>
    <col min="10495" max="10495" width="5.875" style="294" customWidth="1"/>
    <col min="10496" max="10496" width="3.375" style="294" customWidth="1"/>
    <col min="10497" max="10497" width="2.625" style="294" customWidth="1"/>
    <col min="10498" max="10498" width="5.125" style="294" customWidth="1"/>
    <col min="10499" max="10500" width="2.625" style="294" customWidth="1"/>
    <col min="10501" max="10501" width="5.625" style="294" customWidth="1"/>
    <col min="10502" max="10502" width="2.625" style="294" customWidth="1"/>
    <col min="10503" max="10503" width="5.125" style="294" customWidth="1"/>
    <col min="10504" max="10504" width="2.625" style="294" customWidth="1"/>
    <col min="10505" max="10505" width="8.625" style="294" customWidth="1"/>
    <col min="10506" max="10506" width="2.625" style="294" customWidth="1"/>
    <col min="10507" max="10507" width="4.625" style="294" customWidth="1"/>
    <col min="10508" max="10508" width="2.625" style="294" customWidth="1"/>
    <col min="10509" max="10509" width="3.625" style="294" customWidth="1"/>
    <col min="10510" max="10510" width="4.625" style="294" customWidth="1"/>
    <col min="10511" max="10511" width="2.625" style="294" customWidth="1"/>
    <col min="10512" max="10512" width="9.125" style="294" customWidth="1"/>
    <col min="10513" max="10513" width="2.625" style="294" customWidth="1"/>
    <col min="10514" max="10745" width="9" style="294"/>
    <col min="10746" max="10746" width="3.625" style="294" customWidth="1"/>
    <col min="10747" max="10747" width="6.625" style="294" customWidth="1"/>
    <col min="10748" max="10748" width="2.625" style="294" customWidth="1"/>
    <col min="10749" max="10749" width="5.125" style="294" customWidth="1"/>
    <col min="10750" max="10750" width="2.625" style="294" customWidth="1"/>
    <col min="10751" max="10751" width="5.875" style="294" customWidth="1"/>
    <col min="10752" max="10752" width="3.375" style="294" customWidth="1"/>
    <col min="10753" max="10753" width="2.625" style="294" customWidth="1"/>
    <col min="10754" max="10754" width="5.125" style="294" customWidth="1"/>
    <col min="10755" max="10756" width="2.625" style="294" customWidth="1"/>
    <col min="10757" max="10757" width="5.625" style="294" customWidth="1"/>
    <col min="10758" max="10758" width="2.625" style="294" customWidth="1"/>
    <col min="10759" max="10759" width="5.125" style="294" customWidth="1"/>
    <col min="10760" max="10760" width="2.625" style="294" customWidth="1"/>
    <col min="10761" max="10761" width="8.625" style="294" customWidth="1"/>
    <col min="10762" max="10762" width="2.625" style="294" customWidth="1"/>
    <col min="10763" max="10763" width="4.625" style="294" customWidth="1"/>
    <col min="10764" max="10764" width="2.625" style="294" customWidth="1"/>
    <col min="10765" max="10765" width="3.625" style="294" customWidth="1"/>
    <col min="10766" max="10766" width="4.625" style="294" customWidth="1"/>
    <col min="10767" max="10767" width="2.625" style="294" customWidth="1"/>
    <col min="10768" max="10768" width="9.125" style="294" customWidth="1"/>
    <col min="10769" max="10769" width="2.625" style="294" customWidth="1"/>
    <col min="10770" max="11001" width="9" style="294"/>
    <col min="11002" max="11002" width="3.625" style="294" customWidth="1"/>
    <col min="11003" max="11003" width="6.625" style="294" customWidth="1"/>
    <col min="11004" max="11004" width="2.625" style="294" customWidth="1"/>
    <col min="11005" max="11005" width="5.125" style="294" customWidth="1"/>
    <col min="11006" max="11006" width="2.625" style="294" customWidth="1"/>
    <col min="11007" max="11007" width="5.875" style="294" customWidth="1"/>
    <col min="11008" max="11008" width="3.375" style="294" customWidth="1"/>
    <col min="11009" max="11009" width="2.625" style="294" customWidth="1"/>
    <col min="11010" max="11010" width="5.125" style="294" customWidth="1"/>
    <col min="11011" max="11012" width="2.625" style="294" customWidth="1"/>
    <col min="11013" max="11013" width="5.625" style="294" customWidth="1"/>
    <col min="11014" max="11014" width="2.625" style="294" customWidth="1"/>
    <col min="11015" max="11015" width="5.125" style="294" customWidth="1"/>
    <col min="11016" max="11016" width="2.625" style="294" customWidth="1"/>
    <col min="11017" max="11017" width="8.625" style="294" customWidth="1"/>
    <col min="11018" max="11018" width="2.625" style="294" customWidth="1"/>
    <col min="11019" max="11019" width="4.625" style="294" customWidth="1"/>
    <col min="11020" max="11020" width="2.625" style="294" customWidth="1"/>
    <col min="11021" max="11021" width="3.625" style="294" customWidth="1"/>
    <col min="11022" max="11022" width="4.625" style="294" customWidth="1"/>
    <col min="11023" max="11023" width="2.625" style="294" customWidth="1"/>
    <col min="11024" max="11024" width="9.125" style="294" customWidth="1"/>
    <col min="11025" max="11025" width="2.625" style="294" customWidth="1"/>
    <col min="11026" max="11257" width="9" style="294"/>
    <col min="11258" max="11258" width="3.625" style="294" customWidth="1"/>
    <col min="11259" max="11259" width="6.625" style="294" customWidth="1"/>
    <col min="11260" max="11260" width="2.625" style="294" customWidth="1"/>
    <col min="11261" max="11261" width="5.125" style="294" customWidth="1"/>
    <col min="11262" max="11262" width="2.625" style="294" customWidth="1"/>
    <col min="11263" max="11263" width="5.875" style="294" customWidth="1"/>
    <col min="11264" max="11264" width="3.375" style="294" customWidth="1"/>
    <col min="11265" max="11265" width="2.625" style="294" customWidth="1"/>
    <col min="11266" max="11266" width="5.125" style="294" customWidth="1"/>
    <col min="11267" max="11268" width="2.625" style="294" customWidth="1"/>
    <col min="11269" max="11269" width="5.625" style="294" customWidth="1"/>
    <col min="11270" max="11270" width="2.625" style="294" customWidth="1"/>
    <col min="11271" max="11271" width="5.125" style="294" customWidth="1"/>
    <col min="11272" max="11272" width="2.625" style="294" customWidth="1"/>
    <col min="11273" max="11273" width="8.625" style="294" customWidth="1"/>
    <col min="11274" max="11274" width="2.625" style="294" customWidth="1"/>
    <col min="11275" max="11275" width="4.625" style="294" customWidth="1"/>
    <col min="11276" max="11276" width="2.625" style="294" customWidth="1"/>
    <col min="11277" max="11277" width="3.625" style="294" customWidth="1"/>
    <col min="11278" max="11278" width="4.625" style="294" customWidth="1"/>
    <col min="11279" max="11279" width="2.625" style="294" customWidth="1"/>
    <col min="11280" max="11280" width="9.125" style="294" customWidth="1"/>
    <col min="11281" max="11281" width="2.625" style="294" customWidth="1"/>
    <col min="11282" max="11513" width="9" style="294"/>
    <col min="11514" max="11514" width="3.625" style="294" customWidth="1"/>
    <col min="11515" max="11515" width="6.625" style="294" customWidth="1"/>
    <col min="11516" max="11516" width="2.625" style="294" customWidth="1"/>
    <col min="11517" max="11517" width="5.125" style="294" customWidth="1"/>
    <col min="11518" max="11518" width="2.625" style="294" customWidth="1"/>
    <col min="11519" max="11519" width="5.875" style="294" customWidth="1"/>
    <col min="11520" max="11520" width="3.375" style="294" customWidth="1"/>
    <col min="11521" max="11521" width="2.625" style="294" customWidth="1"/>
    <col min="11522" max="11522" width="5.125" style="294" customWidth="1"/>
    <col min="11523" max="11524" width="2.625" style="294" customWidth="1"/>
    <col min="11525" max="11525" width="5.625" style="294" customWidth="1"/>
    <col min="11526" max="11526" width="2.625" style="294" customWidth="1"/>
    <col min="11527" max="11527" width="5.125" style="294" customWidth="1"/>
    <col min="11528" max="11528" width="2.625" style="294" customWidth="1"/>
    <col min="11529" max="11529" width="8.625" style="294" customWidth="1"/>
    <col min="11530" max="11530" width="2.625" style="294" customWidth="1"/>
    <col min="11531" max="11531" width="4.625" style="294" customWidth="1"/>
    <col min="11532" max="11532" width="2.625" style="294" customWidth="1"/>
    <col min="11533" max="11533" width="3.625" style="294" customWidth="1"/>
    <col min="11534" max="11534" width="4.625" style="294" customWidth="1"/>
    <col min="11535" max="11535" width="2.625" style="294" customWidth="1"/>
    <col min="11536" max="11536" width="9.125" style="294" customWidth="1"/>
    <col min="11537" max="11537" width="2.625" style="294" customWidth="1"/>
    <col min="11538" max="11769" width="9" style="294"/>
    <col min="11770" max="11770" width="3.625" style="294" customWidth="1"/>
    <col min="11771" max="11771" width="6.625" style="294" customWidth="1"/>
    <col min="11772" max="11772" width="2.625" style="294" customWidth="1"/>
    <col min="11773" max="11773" width="5.125" style="294" customWidth="1"/>
    <col min="11774" max="11774" width="2.625" style="294" customWidth="1"/>
    <col min="11775" max="11775" width="5.875" style="294" customWidth="1"/>
    <col min="11776" max="11776" width="3.375" style="294" customWidth="1"/>
    <col min="11777" max="11777" width="2.625" style="294" customWidth="1"/>
    <col min="11778" max="11778" width="5.125" style="294" customWidth="1"/>
    <col min="11779" max="11780" width="2.625" style="294" customWidth="1"/>
    <col min="11781" max="11781" width="5.625" style="294" customWidth="1"/>
    <col min="11782" max="11782" width="2.625" style="294" customWidth="1"/>
    <col min="11783" max="11783" width="5.125" style="294" customWidth="1"/>
    <col min="11784" max="11784" width="2.625" style="294" customWidth="1"/>
    <col min="11785" max="11785" width="8.625" style="294" customWidth="1"/>
    <col min="11786" max="11786" width="2.625" style="294" customWidth="1"/>
    <col min="11787" max="11787" width="4.625" style="294" customWidth="1"/>
    <col min="11788" max="11788" width="2.625" style="294" customWidth="1"/>
    <col min="11789" max="11789" width="3.625" style="294" customWidth="1"/>
    <col min="11790" max="11790" width="4.625" style="294" customWidth="1"/>
    <col min="11791" max="11791" width="2.625" style="294" customWidth="1"/>
    <col min="11792" max="11792" width="9.125" style="294" customWidth="1"/>
    <col min="11793" max="11793" width="2.625" style="294" customWidth="1"/>
    <col min="11794" max="12025" width="9" style="294"/>
    <col min="12026" max="12026" width="3.625" style="294" customWidth="1"/>
    <col min="12027" max="12027" width="6.625" style="294" customWidth="1"/>
    <col min="12028" max="12028" width="2.625" style="294" customWidth="1"/>
    <col min="12029" max="12029" width="5.125" style="294" customWidth="1"/>
    <col min="12030" max="12030" width="2.625" style="294" customWidth="1"/>
    <col min="12031" max="12031" width="5.875" style="294" customWidth="1"/>
    <col min="12032" max="12032" width="3.375" style="294" customWidth="1"/>
    <col min="12033" max="12033" width="2.625" style="294" customWidth="1"/>
    <col min="12034" max="12034" width="5.125" style="294" customWidth="1"/>
    <col min="12035" max="12036" width="2.625" style="294" customWidth="1"/>
    <col min="12037" max="12037" width="5.625" style="294" customWidth="1"/>
    <col min="12038" max="12038" width="2.625" style="294" customWidth="1"/>
    <col min="12039" max="12039" width="5.125" style="294" customWidth="1"/>
    <col min="12040" max="12040" width="2.625" style="294" customWidth="1"/>
    <col min="12041" max="12041" width="8.625" style="294" customWidth="1"/>
    <col min="12042" max="12042" width="2.625" style="294" customWidth="1"/>
    <col min="12043" max="12043" width="4.625" style="294" customWidth="1"/>
    <col min="12044" max="12044" width="2.625" style="294" customWidth="1"/>
    <col min="12045" max="12045" width="3.625" style="294" customWidth="1"/>
    <col min="12046" max="12046" width="4.625" style="294" customWidth="1"/>
    <col min="12047" max="12047" width="2.625" style="294" customWidth="1"/>
    <col min="12048" max="12048" width="9.125" style="294" customWidth="1"/>
    <col min="12049" max="12049" width="2.625" style="294" customWidth="1"/>
    <col min="12050" max="12281" width="9" style="294"/>
    <col min="12282" max="12282" width="3.625" style="294" customWidth="1"/>
    <col min="12283" max="12283" width="6.625" style="294" customWidth="1"/>
    <col min="12284" max="12284" width="2.625" style="294" customWidth="1"/>
    <col min="12285" max="12285" width="5.125" style="294" customWidth="1"/>
    <col min="12286" max="12286" width="2.625" style="294" customWidth="1"/>
    <col min="12287" max="12287" width="5.875" style="294" customWidth="1"/>
    <col min="12288" max="12288" width="3.375" style="294" customWidth="1"/>
    <col min="12289" max="12289" width="2.625" style="294" customWidth="1"/>
    <col min="12290" max="12290" width="5.125" style="294" customWidth="1"/>
    <col min="12291" max="12292" width="2.625" style="294" customWidth="1"/>
    <col min="12293" max="12293" width="5.625" style="294" customWidth="1"/>
    <col min="12294" max="12294" width="2.625" style="294" customWidth="1"/>
    <col min="12295" max="12295" width="5.125" style="294" customWidth="1"/>
    <col min="12296" max="12296" width="2.625" style="294" customWidth="1"/>
    <col min="12297" max="12297" width="8.625" style="294" customWidth="1"/>
    <col min="12298" max="12298" width="2.625" style="294" customWidth="1"/>
    <col min="12299" max="12299" width="4.625" style="294" customWidth="1"/>
    <col min="12300" max="12300" width="2.625" style="294" customWidth="1"/>
    <col min="12301" max="12301" width="3.625" style="294" customWidth="1"/>
    <col min="12302" max="12302" width="4.625" style="294" customWidth="1"/>
    <col min="12303" max="12303" width="2.625" style="294" customWidth="1"/>
    <col min="12304" max="12304" width="9.125" style="294" customWidth="1"/>
    <col min="12305" max="12305" width="2.625" style="294" customWidth="1"/>
    <col min="12306" max="12537" width="9" style="294"/>
    <col min="12538" max="12538" width="3.625" style="294" customWidth="1"/>
    <col min="12539" max="12539" width="6.625" style="294" customWidth="1"/>
    <col min="12540" max="12540" width="2.625" style="294" customWidth="1"/>
    <col min="12541" max="12541" width="5.125" style="294" customWidth="1"/>
    <col min="12542" max="12542" width="2.625" style="294" customWidth="1"/>
    <col min="12543" max="12543" width="5.875" style="294" customWidth="1"/>
    <col min="12544" max="12544" width="3.375" style="294" customWidth="1"/>
    <col min="12545" max="12545" width="2.625" style="294" customWidth="1"/>
    <col min="12546" max="12546" width="5.125" style="294" customWidth="1"/>
    <col min="12547" max="12548" width="2.625" style="294" customWidth="1"/>
    <col min="12549" max="12549" width="5.625" style="294" customWidth="1"/>
    <col min="12550" max="12550" width="2.625" style="294" customWidth="1"/>
    <col min="12551" max="12551" width="5.125" style="294" customWidth="1"/>
    <col min="12552" max="12552" width="2.625" style="294" customWidth="1"/>
    <col min="12553" max="12553" width="8.625" style="294" customWidth="1"/>
    <col min="12554" max="12554" width="2.625" style="294" customWidth="1"/>
    <col min="12555" max="12555" width="4.625" style="294" customWidth="1"/>
    <col min="12556" max="12556" width="2.625" style="294" customWidth="1"/>
    <col min="12557" max="12557" width="3.625" style="294" customWidth="1"/>
    <col min="12558" max="12558" width="4.625" style="294" customWidth="1"/>
    <col min="12559" max="12559" width="2.625" style="294" customWidth="1"/>
    <col min="12560" max="12560" width="9.125" style="294" customWidth="1"/>
    <col min="12561" max="12561" width="2.625" style="294" customWidth="1"/>
    <col min="12562" max="12793" width="9" style="294"/>
    <col min="12794" max="12794" width="3.625" style="294" customWidth="1"/>
    <col min="12795" max="12795" width="6.625" style="294" customWidth="1"/>
    <col min="12796" max="12796" width="2.625" style="294" customWidth="1"/>
    <col min="12797" max="12797" width="5.125" style="294" customWidth="1"/>
    <col min="12798" max="12798" width="2.625" style="294" customWidth="1"/>
    <col min="12799" max="12799" width="5.875" style="294" customWidth="1"/>
    <col min="12800" max="12800" width="3.375" style="294" customWidth="1"/>
    <col min="12801" max="12801" width="2.625" style="294" customWidth="1"/>
    <col min="12802" max="12802" width="5.125" style="294" customWidth="1"/>
    <col min="12803" max="12804" width="2.625" style="294" customWidth="1"/>
    <col min="12805" max="12805" width="5.625" style="294" customWidth="1"/>
    <col min="12806" max="12806" width="2.625" style="294" customWidth="1"/>
    <col min="12807" max="12807" width="5.125" style="294" customWidth="1"/>
    <col min="12808" max="12808" width="2.625" style="294" customWidth="1"/>
    <col min="12809" max="12809" width="8.625" style="294" customWidth="1"/>
    <col min="12810" max="12810" width="2.625" style="294" customWidth="1"/>
    <col min="12811" max="12811" width="4.625" style="294" customWidth="1"/>
    <col min="12812" max="12812" width="2.625" style="294" customWidth="1"/>
    <col min="12813" max="12813" width="3.625" style="294" customWidth="1"/>
    <col min="12814" max="12814" width="4.625" style="294" customWidth="1"/>
    <col min="12815" max="12815" width="2.625" style="294" customWidth="1"/>
    <col min="12816" max="12816" width="9.125" style="294" customWidth="1"/>
    <col min="12817" max="12817" width="2.625" style="294" customWidth="1"/>
    <col min="12818" max="13049" width="9" style="294"/>
    <col min="13050" max="13050" width="3.625" style="294" customWidth="1"/>
    <col min="13051" max="13051" width="6.625" style="294" customWidth="1"/>
    <col min="13052" max="13052" width="2.625" style="294" customWidth="1"/>
    <col min="13053" max="13053" width="5.125" style="294" customWidth="1"/>
    <col min="13054" max="13054" width="2.625" style="294" customWidth="1"/>
    <col min="13055" max="13055" width="5.875" style="294" customWidth="1"/>
    <col min="13056" max="13056" width="3.375" style="294" customWidth="1"/>
    <col min="13057" max="13057" width="2.625" style="294" customWidth="1"/>
    <col min="13058" max="13058" width="5.125" style="294" customWidth="1"/>
    <col min="13059" max="13060" width="2.625" style="294" customWidth="1"/>
    <col min="13061" max="13061" width="5.625" style="294" customWidth="1"/>
    <col min="13062" max="13062" width="2.625" style="294" customWidth="1"/>
    <col min="13063" max="13063" width="5.125" style="294" customWidth="1"/>
    <col min="13064" max="13064" width="2.625" style="294" customWidth="1"/>
    <col min="13065" max="13065" width="8.625" style="294" customWidth="1"/>
    <col min="13066" max="13066" width="2.625" style="294" customWidth="1"/>
    <col min="13067" max="13067" width="4.625" style="294" customWidth="1"/>
    <col min="13068" max="13068" width="2.625" style="294" customWidth="1"/>
    <col min="13069" max="13069" width="3.625" style="294" customWidth="1"/>
    <col min="13070" max="13070" width="4.625" style="294" customWidth="1"/>
    <col min="13071" max="13071" width="2.625" style="294" customWidth="1"/>
    <col min="13072" max="13072" width="9.125" style="294" customWidth="1"/>
    <col min="13073" max="13073" width="2.625" style="294" customWidth="1"/>
    <col min="13074" max="13305" width="9" style="294"/>
    <col min="13306" max="13306" width="3.625" style="294" customWidth="1"/>
    <col min="13307" max="13307" width="6.625" style="294" customWidth="1"/>
    <col min="13308" max="13308" width="2.625" style="294" customWidth="1"/>
    <col min="13309" max="13309" width="5.125" style="294" customWidth="1"/>
    <col min="13310" max="13310" width="2.625" style="294" customWidth="1"/>
    <col min="13311" max="13311" width="5.875" style="294" customWidth="1"/>
    <col min="13312" max="13312" width="3.375" style="294" customWidth="1"/>
    <col min="13313" max="13313" width="2.625" style="294" customWidth="1"/>
    <col min="13314" max="13314" width="5.125" style="294" customWidth="1"/>
    <col min="13315" max="13316" width="2.625" style="294" customWidth="1"/>
    <col min="13317" max="13317" width="5.625" style="294" customWidth="1"/>
    <col min="13318" max="13318" width="2.625" style="294" customWidth="1"/>
    <col min="13319" max="13319" width="5.125" style="294" customWidth="1"/>
    <col min="13320" max="13320" width="2.625" style="294" customWidth="1"/>
    <col min="13321" max="13321" width="8.625" style="294" customWidth="1"/>
    <col min="13322" max="13322" width="2.625" style="294" customWidth="1"/>
    <col min="13323" max="13323" width="4.625" style="294" customWidth="1"/>
    <col min="13324" max="13324" width="2.625" style="294" customWidth="1"/>
    <col min="13325" max="13325" width="3.625" style="294" customWidth="1"/>
    <col min="13326" max="13326" width="4.625" style="294" customWidth="1"/>
    <col min="13327" max="13327" width="2.625" style="294" customWidth="1"/>
    <col min="13328" max="13328" width="9.125" style="294" customWidth="1"/>
    <col min="13329" max="13329" width="2.625" style="294" customWidth="1"/>
    <col min="13330" max="13561" width="9" style="294"/>
    <col min="13562" max="13562" width="3.625" style="294" customWidth="1"/>
    <col min="13563" max="13563" width="6.625" style="294" customWidth="1"/>
    <col min="13564" max="13564" width="2.625" style="294" customWidth="1"/>
    <col min="13565" max="13565" width="5.125" style="294" customWidth="1"/>
    <col min="13566" max="13566" width="2.625" style="294" customWidth="1"/>
    <col min="13567" max="13567" width="5.875" style="294" customWidth="1"/>
    <col min="13568" max="13568" width="3.375" style="294" customWidth="1"/>
    <col min="13569" max="13569" width="2.625" style="294" customWidth="1"/>
    <col min="13570" max="13570" width="5.125" style="294" customWidth="1"/>
    <col min="13571" max="13572" width="2.625" style="294" customWidth="1"/>
    <col min="13573" max="13573" width="5.625" style="294" customWidth="1"/>
    <col min="13574" max="13574" width="2.625" style="294" customWidth="1"/>
    <col min="13575" max="13575" width="5.125" style="294" customWidth="1"/>
    <col min="13576" max="13576" width="2.625" style="294" customWidth="1"/>
    <col min="13577" max="13577" width="8.625" style="294" customWidth="1"/>
    <col min="13578" max="13578" width="2.625" style="294" customWidth="1"/>
    <col min="13579" max="13579" width="4.625" style="294" customWidth="1"/>
    <col min="13580" max="13580" width="2.625" style="294" customWidth="1"/>
    <col min="13581" max="13581" width="3.625" style="294" customWidth="1"/>
    <col min="13582" max="13582" width="4.625" style="294" customWidth="1"/>
    <col min="13583" max="13583" width="2.625" style="294" customWidth="1"/>
    <col min="13584" max="13584" width="9.125" style="294" customWidth="1"/>
    <col min="13585" max="13585" width="2.625" style="294" customWidth="1"/>
    <col min="13586" max="13817" width="9" style="294"/>
    <col min="13818" max="13818" width="3.625" style="294" customWidth="1"/>
    <col min="13819" max="13819" width="6.625" style="294" customWidth="1"/>
    <col min="13820" max="13820" width="2.625" style="294" customWidth="1"/>
    <col min="13821" max="13821" width="5.125" style="294" customWidth="1"/>
    <col min="13822" max="13822" width="2.625" style="294" customWidth="1"/>
    <col min="13823" max="13823" width="5.875" style="294" customWidth="1"/>
    <col min="13824" max="13824" width="3.375" style="294" customWidth="1"/>
    <col min="13825" max="13825" width="2.625" style="294" customWidth="1"/>
    <col min="13826" max="13826" width="5.125" style="294" customWidth="1"/>
    <col min="13827" max="13828" width="2.625" style="294" customWidth="1"/>
    <col min="13829" max="13829" width="5.625" style="294" customWidth="1"/>
    <col min="13830" max="13830" width="2.625" style="294" customWidth="1"/>
    <col min="13831" max="13831" width="5.125" style="294" customWidth="1"/>
    <col min="13832" max="13832" width="2.625" style="294" customWidth="1"/>
    <col min="13833" max="13833" width="8.625" style="294" customWidth="1"/>
    <col min="13834" max="13834" width="2.625" style="294" customWidth="1"/>
    <col min="13835" max="13835" width="4.625" style="294" customWidth="1"/>
    <col min="13836" max="13836" width="2.625" style="294" customWidth="1"/>
    <col min="13837" max="13837" width="3.625" style="294" customWidth="1"/>
    <col min="13838" max="13838" width="4.625" style="294" customWidth="1"/>
    <col min="13839" max="13839" width="2.625" style="294" customWidth="1"/>
    <col min="13840" max="13840" width="9.125" style="294" customWidth="1"/>
    <col min="13841" max="13841" width="2.625" style="294" customWidth="1"/>
    <col min="13842" max="14073" width="9" style="294"/>
    <col min="14074" max="14074" width="3.625" style="294" customWidth="1"/>
    <col min="14075" max="14075" width="6.625" style="294" customWidth="1"/>
    <col min="14076" max="14076" width="2.625" style="294" customWidth="1"/>
    <col min="14077" max="14077" width="5.125" style="294" customWidth="1"/>
    <col min="14078" max="14078" width="2.625" style="294" customWidth="1"/>
    <col min="14079" max="14079" width="5.875" style="294" customWidth="1"/>
    <col min="14080" max="14080" width="3.375" style="294" customWidth="1"/>
    <col min="14081" max="14081" width="2.625" style="294" customWidth="1"/>
    <col min="14082" max="14082" width="5.125" style="294" customWidth="1"/>
    <col min="14083" max="14084" width="2.625" style="294" customWidth="1"/>
    <col min="14085" max="14085" width="5.625" style="294" customWidth="1"/>
    <col min="14086" max="14086" width="2.625" style="294" customWidth="1"/>
    <col min="14087" max="14087" width="5.125" style="294" customWidth="1"/>
    <col min="14088" max="14088" width="2.625" style="294" customWidth="1"/>
    <col min="14089" max="14089" width="8.625" style="294" customWidth="1"/>
    <col min="14090" max="14090" width="2.625" style="294" customWidth="1"/>
    <col min="14091" max="14091" width="4.625" style="294" customWidth="1"/>
    <col min="14092" max="14092" width="2.625" style="294" customWidth="1"/>
    <col min="14093" max="14093" width="3.625" style="294" customWidth="1"/>
    <col min="14094" max="14094" width="4.625" style="294" customWidth="1"/>
    <col min="14095" max="14095" width="2.625" style="294" customWidth="1"/>
    <col min="14096" max="14096" width="9.125" style="294" customWidth="1"/>
    <col min="14097" max="14097" width="2.625" style="294" customWidth="1"/>
    <col min="14098" max="14329" width="9" style="294"/>
    <col min="14330" max="14330" width="3.625" style="294" customWidth="1"/>
    <col min="14331" max="14331" width="6.625" style="294" customWidth="1"/>
    <col min="14332" max="14332" width="2.625" style="294" customWidth="1"/>
    <col min="14333" max="14333" width="5.125" style="294" customWidth="1"/>
    <col min="14334" max="14334" width="2.625" style="294" customWidth="1"/>
    <col min="14335" max="14335" width="5.875" style="294" customWidth="1"/>
    <col min="14336" max="14336" width="3.375" style="294" customWidth="1"/>
    <col min="14337" max="14337" width="2.625" style="294" customWidth="1"/>
    <col min="14338" max="14338" width="5.125" style="294" customWidth="1"/>
    <col min="14339" max="14340" width="2.625" style="294" customWidth="1"/>
    <col min="14341" max="14341" width="5.625" style="294" customWidth="1"/>
    <col min="14342" max="14342" width="2.625" style="294" customWidth="1"/>
    <col min="14343" max="14343" width="5.125" style="294" customWidth="1"/>
    <col min="14344" max="14344" width="2.625" style="294" customWidth="1"/>
    <col min="14345" max="14345" width="8.625" style="294" customWidth="1"/>
    <col min="14346" max="14346" width="2.625" style="294" customWidth="1"/>
    <col min="14347" max="14347" width="4.625" style="294" customWidth="1"/>
    <col min="14348" max="14348" width="2.625" style="294" customWidth="1"/>
    <col min="14349" max="14349" width="3.625" style="294" customWidth="1"/>
    <col min="14350" max="14350" width="4.625" style="294" customWidth="1"/>
    <col min="14351" max="14351" width="2.625" style="294" customWidth="1"/>
    <col min="14352" max="14352" width="9.125" style="294" customWidth="1"/>
    <col min="14353" max="14353" width="2.625" style="294" customWidth="1"/>
    <col min="14354" max="14585" width="9" style="294"/>
    <col min="14586" max="14586" width="3.625" style="294" customWidth="1"/>
    <col min="14587" max="14587" width="6.625" style="294" customWidth="1"/>
    <col min="14588" max="14588" width="2.625" style="294" customWidth="1"/>
    <col min="14589" max="14589" width="5.125" style="294" customWidth="1"/>
    <col min="14590" max="14590" width="2.625" style="294" customWidth="1"/>
    <col min="14591" max="14591" width="5.875" style="294" customWidth="1"/>
    <col min="14592" max="14592" width="3.375" style="294" customWidth="1"/>
    <col min="14593" max="14593" width="2.625" style="294" customWidth="1"/>
    <col min="14594" max="14594" width="5.125" style="294" customWidth="1"/>
    <col min="14595" max="14596" width="2.625" style="294" customWidth="1"/>
    <col min="14597" max="14597" width="5.625" style="294" customWidth="1"/>
    <col min="14598" max="14598" width="2.625" style="294" customWidth="1"/>
    <col min="14599" max="14599" width="5.125" style="294" customWidth="1"/>
    <col min="14600" max="14600" width="2.625" style="294" customWidth="1"/>
    <col min="14601" max="14601" width="8.625" style="294" customWidth="1"/>
    <col min="14602" max="14602" width="2.625" style="294" customWidth="1"/>
    <col min="14603" max="14603" width="4.625" style="294" customWidth="1"/>
    <col min="14604" max="14604" width="2.625" style="294" customWidth="1"/>
    <col min="14605" max="14605" width="3.625" style="294" customWidth="1"/>
    <col min="14606" max="14606" width="4.625" style="294" customWidth="1"/>
    <col min="14607" max="14607" width="2.625" style="294" customWidth="1"/>
    <col min="14608" max="14608" width="9.125" style="294" customWidth="1"/>
    <col min="14609" max="14609" width="2.625" style="294" customWidth="1"/>
    <col min="14610" max="14841" width="9" style="294"/>
    <col min="14842" max="14842" width="3.625" style="294" customWidth="1"/>
    <col min="14843" max="14843" width="6.625" style="294" customWidth="1"/>
    <col min="14844" max="14844" width="2.625" style="294" customWidth="1"/>
    <col min="14845" max="14845" width="5.125" style="294" customWidth="1"/>
    <col min="14846" max="14846" width="2.625" style="294" customWidth="1"/>
    <col min="14847" max="14847" width="5.875" style="294" customWidth="1"/>
    <col min="14848" max="14848" width="3.375" style="294" customWidth="1"/>
    <col min="14849" max="14849" width="2.625" style="294" customWidth="1"/>
    <col min="14850" max="14850" width="5.125" style="294" customWidth="1"/>
    <col min="14851" max="14852" width="2.625" style="294" customWidth="1"/>
    <col min="14853" max="14853" width="5.625" style="294" customWidth="1"/>
    <col min="14854" max="14854" width="2.625" style="294" customWidth="1"/>
    <col min="14855" max="14855" width="5.125" style="294" customWidth="1"/>
    <col min="14856" max="14856" width="2.625" style="294" customWidth="1"/>
    <col min="14857" max="14857" width="8.625" style="294" customWidth="1"/>
    <col min="14858" max="14858" width="2.625" style="294" customWidth="1"/>
    <col min="14859" max="14859" width="4.625" style="294" customWidth="1"/>
    <col min="14860" max="14860" width="2.625" style="294" customWidth="1"/>
    <col min="14861" max="14861" width="3.625" style="294" customWidth="1"/>
    <col min="14862" max="14862" width="4.625" style="294" customWidth="1"/>
    <col min="14863" max="14863" width="2.625" style="294" customWidth="1"/>
    <col min="14864" max="14864" width="9.125" style="294" customWidth="1"/>
    <col min="14865" max="14865" width="2.625" style="294" customWidth="1"/>
    <col min="14866" max="15097" width="9" style="294"/>
    <col min="15098" max="15098" width="3.625" style="294" customWidth="1"/>
    <col min="15099" max="15099" width="6.625" style="294" customWidth="1"/>
    <col min="15100" max="15100" width="2.625" style="294" customWidth="1"/>
    <col min="15101" max="15101" width="5.125" style="294" customWidth="1"/>
    <col min="15102" max="15102" width="2.625" style="294" customWidth="1"/>
    <col min="15103" max="15103" width="5.875" style="294" customWidth="1"/>
    <col min="15104" max="15104" width="3.375" style="294" customWidth="1"/>
    <col min="15105" max="15105" width="2.625" style="294" customWidth="1"/>
    <col min="15106" max="15106" width="5.125" style="294" customWidth="1"/>
    <col min="15107" max="15108" width="2.625" style="294" customWidth="1"/>
    <col min="15109" max="15109" width="5.625" style="294" customWidth="1"/>
    <col min="15110" max="15110" width="2.625" style="294" customWidth="1"/>
    <col min="15111" max="15111" width="5.125" style="294" customWidth="1"/>
    <col min="15112" max="15112" width="2.625" style="294" customWidth="1"/>
    <col min="15113" max="15113" width="8.625" style="294" customWidth="1"/>
    <col min="15114" max="15114" width="2.625" style="294" customWidth="1"/>
    <col min="15115" max="15115" width="4.625" style="294" customWidth="1"/>
    <col min="15116" max="15116" width="2.625" style="294" customWidth="1"/>
    <col min="15117" max="15117" width="3.625" style="294" customWidth="1"/>
    <col min="15118" max="15118" width="4.625" style="294" customWidth="1"/>
    <col min="15119" max="15119" width="2.625" style="294" customWidth="1"/>
    <col min="15120" max="15120" width="9.125" style="294" customWidth="1"/>
    <col min="15121" max="15121" width="2.625" style="294" customWidth="1"/>
    <col min="15122" max="15353" width="9" style="294"/>
    <col min="15354" max="15354" width="3.625" style="294" customWidth="1"/>
    <col min="15355" max="15355" width="6.625" style="294" customWidth="1"/>
    <col min="15356" max="15356" width="2.625" style="294" customWidth="1"/>
    <col min="15357" max="15357" width="5.125" style="294" customWidth="1"/>
    <col min="15358" max="15358" width="2.625" style="294" customWidth="1"/>
    <col min="15359" max="15359" width="5.875" style="294" customWidth="1"/>
    <col min="15360" max="15360" width="3.375" style="294" customWidth="1"/>
    <col min="15361" max="15361" width="2.625" style="294" customWidth="1"/>
    <col min="15362" max="15362" width="5.125" style="294" customWidth="1"/>
    <col min="15363" max="15364" width="2.625" style="294" customWidth="1"/>
    <col min="15365" max="15365" width="5.625" style="294" customWidth="1"/>
    <col min="15366" max="15366" width="2.625" style="294" customWidth="1"/>
    <col min="15367" max="15367" width="5.125" style="294" customWidth="1"/>
    <col min="15368" max="15368" width="2.625" style="294" customWidth="1"/>
    <col min="15369" max="15369" width="8.625" style="294" customWidth="1"/>
    <col min="15370" max="15370" width="2.625" style="294" customWidth="1"/>
    <col min="15371" max="15371" width="4.625" style="294" customWidth="1"/>
    <col min="15372" max="15372" width="2.625" style="294" customWidth="1"/>
    <col min="15373" max="15373" width="3.625" style="294" customWidth="1"/>
    <col min="15374" max="15374" width="4.625" style="294" customWidth="1"/>
    <col min="15375" max="15375" width="2.625" style="294" customWidth="1"/>
    <col min="15376" max="15376" width="9.125" style="294" customWidth="1"/>
    <col min="15377" max="15377" width="2.625" style="294" customWidth="1"/>
    <col min="15378" max="15609" width="9" style="294"/>
    <col min="15610" max="15610" width="3.625" style="294" customWidth="1"/>
    <col min="15611" max="15611" width="6.625" style="294" customWidth="1"/>
    <col min="15612" max="15612" width="2.625" style="294" customWidth="1"/>
    <col min="15613" max="15613" width="5.125" style="294" customWidth="1"/>
    <col min="15614" max="15614" width="2.625" style="294" customWidth="1"/>
    <col min="15615" max="15615" width="5.875" style="294" customWidth="1"/>
    <col min="15616" max="15616" width="3.375" style="294" customWidth="1"/>
    <col min="15617" max="15617" width="2.625" style="294" customWidth="1"/>
    <col min="15618" max="15618" width="5.125" style="294" customWidth="1"/>
    <col min="15619" max="15620" width="2.625" style="294" customWidth="1"/>
    <col min="15621" max="15621" width="5.625" style="294" customWidth="1"/>
    <col min="15622" max="15622" width="2.625" style="294" customWidth="1"/>
    <col min="15623" max="15623" width="5.125" style="294" customWidth="1"/>
    <col min="15624" max="15624" width="2.625" style="294" customWidth="1"/>
    <col min="15625" max="15625" width="8.625" style="294" customWidth="1"/>
    <col min="15626" max="15626" width="2.625" style="294" customWidth="1"/>
    <col min="15627" max="15627" width="4.625" style="294" customWidth="1"/>
    <col min="15628" max="15628" width="2.625" style="294" customWidth="1"/>
    <col min="15629" max="15629" width="3.625" style="294" customWidth="1"/>
    <col min="15630" max="15630" width="4.625" style="294" customWidth="1"/>
    <col min="15631" max="15631" width="2.625" style="294" customWidth="1"/>
    <col min="15632" max="15632" width="9.125" style="294" customWidth="1"/>
    <col min="15633" max="15633" width="2.625" style="294" customWidth="1"/>
    <col min="15634" max="15865" width="9" style="294"/>
    <col min="15866" max="15866" width="3.625" style="294" customWidth="1"/>
    <col min="15867" max="15867" width="6.625" style="294" customWidth="1"/>
    <col min="15868" max="15868" width="2.625" style="294" customWidth="1"/>
    <col min="15869" max="15869" width="5.125" style="294" customWidth="1"/>
    <col min="15870" max="15870" width="2.625" style="294" customWidth="1"/>
    <col min="15871" max="15871" width="5.875" style="294" customWidth="1"/>
    <col min="15872" max="15872" width="3.375" style="294" customWidth="1"/>
    <col min="15873" max="15873" width="2.625" style="294" customWidth="1"/>
    <col min="15874" max="15874" width="5.125" style="294" customWidth="1"/>
    <col min="15875" max="15876" width="2.625" style="294" customWidth="1"/>
    <col min="15877" max="15877" width="5.625" style="294" customWidth="1"/>
    <col min="15878" max="15878" width="2.625" style="294" customWidth="1"/>
    <col min="15879" max="15879" width="5.125" style="294" customWidth="1"/>
    <col min="15880" max="15880" width="2.625" style="294" customWidth="1"/>
    <col min="15881" max="15881" width="8.625" style="294" customWidth="1"/>
    <col min="15882" max="15882" width="2.625" style="294" customWidth="1"/>
    <col min="15883" max="15883" width="4.625" style="294" customWidth="1"/>
    <col min="15884" max="15884" width="2.625" style="294" customWidth="1"/>
    <col min="15885" max="15885" width="3.625" style="294" customWidth="1"/>
    <col min="15886" max="15886" width="4.625" style="294" customWidth="1"/>
    <col min="15887" max="15887" width="2.625" style="294" customWidth="1"/>
    <col min="15888" max="15888" width="9.125" style="294" customWidth="1"/>
    <col min="15889" max="15889" width="2.625" style="294" customWidth="1"/>
    <col min="15890" max="16121" width="9" style="294"/>
    <col min="16122" max="16122" width="3.625" style="294" customWidth="1"/>
    <col min="16123" max="16123" width="6.625" style="294" customWidth="1"/>
    <col min="16124" max="16124" width="2.625" style="294" customWidth="1"/>
    <col min="16125" max="16125" width="5.125" style="294" customWidth="1"/>
    <col min="16126" max="16126" width="2.625" style="294" customWidth="1"/>
    <col min="16127" max="16127" width="5.875" style="294" customWidth="1"/>
    <col min="16128" max="16128" width="3.375" style="294" customWidth="1"/>
    <col min="16129" max="16129" width="2.625" style="294" customWidth="1"/>
    <col min="16130" max="16130" width="5.125" style="294" customWidth="1"/>
    <col min="16131" max="16132" width="2.625" style="294" customWidth="1"/>
    <col min="16133" max="16133" width="5.625" style="294" customWidth="1"/>
    <col min="16134" max="16134" width="2.625" style="294" customWidth="1"/>
    <col min="16135" max="16135" width="5.125" style="294" customWidth="1"/>
    <col min="16136" max="16136" width="2.625" style="294" customWidth="1"/>
    <col min="16137" max="16137" width="8.625" style="294" customWidth="1"/>
    <col min="16138" max="16138" width="2.625" style="294" customWidth="1"/>
    <col min="16139" max="16139" width="4.625" style="294" customWidth="1"/>
    <col min="16140" max="16140" width="2.625" style="294" customWidth="1"/>
    <col min="16141" max="16141" width="3.625" style="294" customWidth="1"/>
    <col min="16142" max="16142" width="4.625" style="294" customWidth="1"/>
    <col min="16143" max="16143" width="2.625" style="294" customWidth="1"/>
    <col min="16144" max="16144" width="9.125" style="294" customWidth="1"/>
    <col min="16145" max="16145" width="2.625" style="294" customWidth="1"/>
    <col min="16146" max="16384" width="9" style="294"/>
  </cols>
  <sheetData>
    <row r="2" spans="2:22" ht="27.95" customHeight="1">
      <c r="B2" s="295" t="s">
        <v>97</v>
      </c>
      <c r="C2" s="296"/>
      <c r="D2" s="296"/>
      <c r="E2" s="296"/>
      <c r="F2" s="296"/>
      <c r="G2" s="296"/>
      <c r="H2" s="296"/>
      <c r="I2" s="296"/>
      <c r="J2" s="296"/>
      <c r="K2" s="296"/>
      <c r="L2" s="296"/>
      <c r="M2" s="296"/>
      <c r="N2" s="296"/>
      <c r="O2" s="296"/>
      <c r="P2" s="296"/>
      <c r="Q2" s="296"/>
      <c r="R2" s="297"/>
      <c r="S2" s="394">
        <f>'別紙２（提出用紙)'!T36</f>
        <v>0</v>
      </c>
      <c r="T2" s="395">
        <f>'別紙２（提出用紙)'!X36</f>
        <v>0</v>
      </c>
      <c r="U2" s="107"/>
    </row>
    <row r="3" spans="2:22" ht="24.75" customHeight="1">
      <c r="C3" s="320" t="str">
        <f>'別紙２（提出用紙)'!H36&amp;"　様"</f>
        <v>　様</v>
      </c>
      <c r="D3" s="321"/>
      <c r="E3" s="321"/>
      <c r="F3" s="321"/>
      <c r="G3" s="321"/>
      <c r="H3" s="321"/>
      <c r="I3" s="321"/>
      <c r="J3" s="321"/>
      <c r="K3" s="385" t="s">
        <v>125</v>
      </c>
      <c r="L3" s="386"/>
      <c r="M3" s="386"/>
      <c r="N3" s="386"/>
      <c r="O3" s="386"/>
      <c r="P3" s="386"/>
      <c r="Q3" s="386"/>
      <c r="R3" s="299"/>
      <c r="S3" s="299"/>
      <c r="T3" s="110"/>
      <c r="U3" s="110"/>
      <c r="V3" s="300">
        <v>1</v>
      </c>
    </row>
    <row r="4" spans="2:22" ht="4.5" customHeight="1">
      <c r="C4" s="131"/>
      <c r="D4" s="301"/>
      <c r="E4" s="301"/>
      <c r="F4" s="301"/>
      <c r="G4" s="301"/>
      <c r="H4" s="301"/>
      <c r="I4" s="301"/>
      <c r="J4" s="301"/>
      <c r="K4" s="386"/>
      <c r="L4" s="386"/>
      <c r="M4" s="386"/>
      <c r="N4" s="386"/>
      <c r="O4" s="386"/>
      <c r="P4" s="386"/>
      <c r="Q4" s="386"/>
      <c r="R4" s="299"/>
      <c r="S4" s="299"/>
      <c r="T4" s="110"/>
      <c r="U4" s="110"/>
      <c r="V4" s="300"/>
    </row>
    <row r="5" spans="2:22" ht="5.25" customHeight="1">
      <c r="J5" s="299"/>
      <c r="K5" s="386"/>
      <c r="L5" s="386"/>
      <c r="M5" s="386"/>
      <c r="N5" s="386"/>
      <c r="O5" s="386"/>
      <c r="P5" s="386"/>
      <c r="Q5" s="386"/>
      <c r="R5" s="299"/>
      <c r="S5" s="110"/>
      <c r="T5" s="110"/>
      <c r="U5" s="300"/>
    </row>
    <row r="6" spans="2:22" ht="5.25" customHeight="1">
      <c r="C6" s="117"/>
      <c r="D6" s="143"/>
      <c r="E6" s="143"/>
      <c r="F6" s="143"/>
      <c r="G6" s="143"/>
      <c r="H6" s="144"/>
      <c r="I6" s="144"/>
      <c r="J6" s="144"/>
      <c r="K6" s="386"/>
      <c r="L6" s="386"/>
      <c r="M6" s="386"/>
      <c r="N6" s="386"/>
      <c r="O6" s="386"/>
      <c r="P6" s="386"/>
      <c r="Q6" s="386"/>
      <c r="R6" s="299"/>
      <c r="S6" s="299"/>
      <c r="T6" s="111"/>
      <c r="U6" s="111"/>
      <c r="V6" s="300"/>
    </row>
    <row r="7" spans="2:22" ht="21" customHeight="1">
      <c r="B7" s="313" t="s">
        <v>109</v>
      </c>
      <c r="C7" s="314"/>
      <c r="D7" s="314"/>
      <c r="E7" s="314"/>
      <c r="F7" s="303">
        <f>P32</f>
        <v>0</v>
      </c>
      <c r="G7" s="315"/>
      <c r="H7" s="315"/>
      <c r="I7" s="315"/>
      <c r="J7" s="110"/>
      <c r="K7" s="386"/>
      <c r="L7" s="386"/>
      <c r="M7" s="386"/>
      <c r="N7" s="386"/>
      <c r="O7" s="386"/>
      <c r="P7" s="386"/>
      <c r="Q7" s="386"/>
      <c r="R7" s="299"/>
      <c r="S7" s="299"/>
      <c r="T7" s="112"/>
      <c r="U7" s="112"/>
      <c r="V7" s="300"/>
    </row>
    <row r="8" spans="2:22" ht="21" customHeight="1">
      <c r="B8" s="312" t="s">
        <v>110</v>
      </c>
      <c r="C8" s="311"/>
      <c r="D8" s="311"/>
      <c r="E8" s="311"/>
      <c r="F8" s="303">
        <f>F7-F9</f>
        <v>0</v>
      </c>
      <c r="G8" s="315"/>
      <c r="H8" s="315"/>
      <c r="I8" s="315"/>
      <c r="J8" s="110"/>
      <c r="K8" s="386"/>
      <c r="L8" s="386"/>
      <c r="M8" s="386"/>
      <c r="N8" s="386"/>
      <c r="O8" s="386"/>
      <c r="P8" s="386"/>
      <c r="Q8" s="386"/>
      <c r="R8" s="299"/>
      <c r="S8" s="299"/>
      <c r="T8" s="111"/>
      <c r="U8" s="111"/>
      <c r="V8" s="300"/>
    </row>
    <row r="9" spans="2:22" ht="21" customHeight="1">
      <c r="B9" s="312" t="s">
        <v>111</v>
      </c>
      <c r="C9" s="311"/>
      <c r="D9" s="311"/>
      <c r="E9" s="311"/>
      <c r="F9" s="303">
        <f>P29+P31</f>
        <v>0</v>
      </c>
      <c r="G9" s="315"/>
      <c r="H9" s="315"/>
      <c r="I9" s="315"/>
      <c r="J9" s="110"/>
      <c r="K9" s="386"/>
      <c r="L9" s="386"/>
      <c r="M9" s="386"/>
      <c r="N9" s="386"/>
      <c r="O9" s="386"/>
      <c r="P9" s="386"/>
      <c r="Q9" s="386"/>
      <c r="R9" s="299"/>
      <c r="S9" s="299"/>
      <c r="T9" s="111"/>
      <c r="U9" s="111"/>
      <c r="V9" s="300"/>
    </row>
    <row r="10" spans="2:22" ht="21" customHeight="1">
      <c r="C10" s="148"/>
      <c r="D10" s="122"/>
      <c r="E10" s="122"/>
      <c r="F10" s="149"/>
      <c r="G10" s="149"/>
      <c r="H10" s="123"/>
      <c r="I10" s="123"/>
      <c r="J10" s="110"/>
      <c r="K10" s="386"/>
      <c r="L10" s="386"/>
      <c r="M10" s="386"/>
      <c r="N10" s="386"/>
      <c r="O10" s="386"/>
      <c r="P10" s="386"/>
      <c r="Q10" s="386"/>
      <c r="R10" s="299"/>
      <c r="S10" s="299"/>
      <c r="T10" s="116"/>
      <c r="U10" s="116"/>
      <c r="V10" s="300"/>
    </row>
    <row r="11" spans="2:22" ht="8.25" customHeight="1" thickBot="1">
      <c r="C11" s="145"/>
      <c r="D11" s="147"/>
      <c r="E11" s="147"/>
      <c r="F11" s="141"/>
      <c r="G11" s="141"/>
      <c r="H11" s="146"/>
      <c r="I11" s="146"/>
      <c r="J11" s="142"/>
      <c r="K11" s="299"/>
      <c r="L11" s="299"/>
      <c r="M11" s="299"/>
      <c r="N11" s="299"/>
      <c r="O11" s="299"/>
      <c r="P11" s="299"/>
      <c r="Q11" s="299"/>
      <c r="R11" s="299"/>
      <c r="S11" s="299"/>
      <c r="T11" s="116"/>
      <c r="U11" s="116"/>
      <c r="V11" s="300"/>
    </row>
    <row r="12" spans="2:22" ht="15.75" customHeight="1">
      <c r="B12" s="186" t="s">
        <v>123</v>
      </c>
      <c r="C12" s="189" t="s">
        <v>81</v>
      </c>
      <c r="D12" s="190"/>
      <c r="E12" s="190"/>
      <c r="F12" s="191"/>
      <c r="G12" s="198" t="s">
        <v>118</v>
      </c>
      <c r="H12" s="199"/>
      <c r="I12" s="199"/>
      <c r="J12" s="199"/>
      <c r="K12" s="199"/>
      <c r="L12" s="199"/>
      <c r="M12" s="51" t="s">
        <v>59</v>
      </c>
      <c r="N12" s="52">
        <v>420</v>
      </c>
      <c r="O12" s="53" t="s">
        <v>60</v>
      </c>
      <c r="P12" s="200" t="s">
        <v>61</v>
      </c>
      <c r="Q12" s="201"/>
      <c r="R12" s="300"/>
    </row>
    <row r="13" spans="2:22" ht="15.75" customHeight="1">
      <c r="B13" s="351"/>
      <c r="C13" s="192"/>
      <c r="D13" s="193"/>
      <c r="E13" s="193"/>
      <c r="F13" s="194"/>
      <c r="G13" s="260" t="s">
        <v>100</v>
      </c>
      <c r="H13" s="304"/>
      <c r="I13" s="259" t="s">
        <v>99</v>
      </c>
      <c r="J13" s="305"/>
      <c r="K13" s="260" t="s">
        <v>100</v>
      </c>
      <c r="L13" s="304"/>
      <c r="M13" s="259" t="s">
        <v>101</v>
      </c>
      <c r="N13" s="304"/>
      <c r="O13" s="305"/>
      <c r="P13" s="202"/>
      <c r="Q13" s="203"/>
      <c r="R13" s="300"/>
    </row>
    <row r="14" spans="2:22" ht="21" customHeight="1">
      <c r="B14" s="351"/>
      <c r="C14" s="182" t="str">
        <f>IF('別紙２（提出用紙)'!B13="","",'別紙２（提出用紙)'!B13)</f>
        <v>○○農業高校</v>
      </c>
      <c r="D14" s="183"/>
      <c r="E14" s="183"/>
      <c r="F14" s="184"/>
      <c r="G14" s="61">
        <f>'別紙２（提出用紙)'!R13</f>
        <v>0</v>
      </c>
      <c r="H14" s="59" t="s">
        <v>69</v>
      </c>
      <c r="I14" s="62">
        <v>420</v>
      </c>
      <c r="J14" s="60" t="s">
        <v>48</v>
      </c>
      <c r="K14" s="106">
        <f>G14</f>
        <v>0</v>
      </c>
      <c r="L14" s="59" t="s">
        <v>69</v>
      </c>
      <c r="M14" s="177">
        <f>I14*K14</f>
        <v>0</v>
      </c>
      <c r="N14" s="178"/>
      <c r="O14" s="60" t="s">
        <v>48</v>
      </c>
      <c r="P14" s="64">
        <f>I14*K14</f>
        <v>0</v>
      </c>
      <c r="Q14" s="65" t="s">
        <v>48</v>
      </c>
      <c r="R14" s="300"/>
    </row>
    <row r="15" spans="2:22" ht="21" customHeight="1">
      <c r="B15" s="351"/>
      <c r="C15" s="182" t="str">
        <f>IF('別紙２（提出用紙)'!B14="","",'別紙２（提出用紙)'!B14)</f>
        <v>○○農業高校</v>
      </c>
      <c r="D15" s="183"/>
      <c r="E15" s="183"/>
      <c r="F15" s="184"/>
      <c r="G15" s="61">
        <f>'別紙２（提出用紙)'!R14</f>
        <v>0</v>
      </c>
      <c r="H15" s="59" t="s">
        <v>69</v>
      </c>
      <c r="I15" s="62">
        <v>420</v>
      </c>
      <c r="J15" s="60" t="s">
        <v>48</v>
      </c>
      <c r="K15" s="106">
        <f t="shared" ref="K15:K27" si="0">G15</f>
        <v>0</v>
      </c>
      <c r="L15" s="59" t="s">
        <v>69</v>
      </c>
      <c r="M15" s="177">
        <f>$N$12*K15</f>
        <v>0</v>
      </c>
      <c r="N15" s="178"/>
      <c r="O15" s="60" t="s">
        <v>48</v>
      </c>
      <c r="P15" s="64">
        <f t="shared" ref="P15:P27" si="1">I15*K15</f>
        <v>0</v>
      </c>
      <c r="Q15" s="65" t="s">
        <v>48</v>
      </c>
      <c r="R15" s="300"/>
    </row>
    <row r="16" spans="2:22" ht="21" customHeight="1">
      <c r="B16" s="351"/>
      <c r="C16" s="182" t="str">
        <f>IF('別紙２（提出用紙)'!B15="","",'別紙２（提出用紙)'!B15)</f>
        <v>○○農業高校</v>
      </c>
      <c r="D16" s="183"/>
      <c r="E16" s="183"/>
      <c r="F16" s="184"/>
      <c r="G16" s="61">
        <f>'別紙２（提出用紙)'!R15</f>
        <v>0</v>
      </c>
      <c r="H16" s="59" t="s">
        <v>69</v>
      </c>
      <c r="I16" s="62">
        <v>420</v>
      </c>
      <c r="J16" s="60" t="s">
        <v>48</v>
      </c>
      <c r="K16" s="106">
        <f t="shared" si="0"/>
        <v>0</v>
      </c>
      <c r="L16" s="59" t="s">
        <v>69</v>
      </c>
      <c r="M16" s="177">
        <f>$N$12*K16</f>
        <v>0</v>
      </c>
      <c r="N16" s="178"/>
      <c r="O16" s="60" t="s">
        <v>48</v>
      </c>
      <c r="P16" s="64">
        <f t="shared" si="1"/>
        <v>0</v>
      </c>
      <c r="Q16" s="65" t="s">
        <v>48</v>
      </c>
      <c r="R16" s="300"/>
    </row>
    <row r="17" spans="2:18" ht="21" customHeight="1">
      <c r="B17" s="351"/>
      <c r="C17" s="182" t="str">
        <f>IF('別紙２（提出用紙)'!B16="","",'別紙２（提出用紙)'!B16)</f>
        <v>○○農業高校</v>
      </c>
      <c r="D17" s="183"/>
      <c r="E17" s="183"/>
      <c r="F17" s="184"/>
      <c r="G17" s="61">
        <f>'別紙２（提出用紙)'!R16</f>
        <v>0</v>
      </c>
      <c r="H17" s="59" t="s">
        <v>69</v>
      </c>
      <c r="I17" s="62">
        <v>420</v>
      </c>
      <c r="J17" s="60" t="s">
        <v>48</v>
      </c>
      <c r="K17" s="106">
        <f t="shared" si="0"/>
        <v>0</v>
      </c>
      <c r="L17" s="59" t="s">
        <v>69</v>
      </c>
      <c r="M17" s="177">
        <f>$N$12*K17</f>
        <v>0</v>
      </c>
      <c r="N17" s="178"/>
      <c r="O17" s="60" t="s">
        <v>48</v>
      </c>
      <c r="P17" s="64">
        <f t="shared" si="1"/>
        <v>0</v>
      </c>
      <c r="Q17" s="65" t="s">
        <v>48</v>
      </c>
      <c r="R17" s="300"/>
    </row>
    <row r="18" spans="2:18" ht="21" customHeight="1">
      <c r="B18" s="351"/>
      <c r="C18" s="182" t="str">
        <f>IF('別紙２（提出用紙)'!B17="","",'別紙２（提出用紙)'!B17)</f>
        <v>○○農業高校</v>
      </c>
      <c r="D18" s="183"/>
      <c r="E18" s="183"/>
      <c r="F18" s="184"/>
      <c r="G18" s="61">
        <f>'別紙２（提出用紙)'!R17</f>
        <v>0</v>
      </c>
      <c r="H18" s="59" t="s">
        <v>69</v>
      </c>
      <c r="I18" s="62">
        <v>420</v>
      </c>
      <c r="J18" s="60" t="s">
        <v>48</v>
      </c>
      <c r="K18" s="106">
        <f t="shared" si="0"/>
        <v>0</v>
      </c>
      <c r="L18" s="59" t="s">
        <v>69</v>
      </c>
      <c r="M18" s="177">
        <f>$N$12*K18</f>
        <v>0</v>
      </c>
      <c r="N18" s="178"/>
      <c r="O18" s="60" t="s">
        <v>48</v>
      </c>
      <c r="P18" s="64">
        <f t="shared" si="1"/>
        <v>0</v>
      </c>
      <c r="Q18" s="65" t="s">
        <v>48</v>
      </c>
      <c r="R18" s="300"/>
    </row>
    <row r="19" spans="2:18" ht="21" customHeight="1">
      <c r="B19" s="351"/>
      <c r="C19" s="182" t="str">
        <f>IF('別紙２（提出用紙)'!B18="","",'別紙２（提出用紙)'!B18)</f>
        <v>○○農業高校</v>
      </c>
      <c r="D19" s="183"/>
      <c r="E19" s="183"/>
      <c r="F19" s="184"/>
      <c r="G19" s="61">
        <f>'別紙２（提出用紙)'!R18</f>
        <v>0</v>
      </c>
      <c r="H19" s="59" t="s">
        <v>69</v>
      </c>
      <c r="I19" s="62">
        <v>420</v>
      </c>
      <c r="J19" s="60" t="s">
        <v>48</v>
      </c>
      <c r="K19" s="106">
        <f t="shared" si="0"/>
        <v>0</v>
      </c>
      <c r="L19" s="59" t="s">
        <v>69</v>
      </c>
      <c r="M19" s="177">
        <f t="shared" ref="M19:M27" si="2">$N$12*K19</f>
        <v>0</v>
      </c>
      <c r="N19" s="178"/>
      <c r="O19" s="60" t="s">
        <v>48</v>
      </c>
      <c r="P19" s="64">
        <f t="shared" si="1"/>
        <v>0</v>
      </c>
      <c r="Q19" s="65" t="s">
        <v>48</v>
      </c>
      <c r="R19" s="300"/>
    </row>
    <row r="20" spans="2:18" ht="21" customHeight="1">
      <c r="B20" s="351"/>
      <c r="C20" s="182" t="str">
        <f>IF('別紙２（提出用紙)'!B19="","",'別紙２（提出用紙)'!B19)</f>
        <v>○○農業高校</v>
      </c>
      <c r="D20" s="183"/>
      <c r="E20" s="183"/>
      <c r="F20" s="184"/>
      <c r="G20" s="61">
        <f>'別紙２（提出用紙)'!R19</f>
        <v>0</v>
      </c>
      <c r="H20" s="59" t="s">
        <v>69</v>
      </c>
      <c r="I20" s="62">
        <v>420</v>
      </c>
      <c r="J20" s="60" t="s">
        <v>48</v>
      </c>
      <c r="K20" s="106">
        <f t="shared" si="0"/>
        <v>0</v>
      </c>
      <c r="L20" s="59" t="s">
        <v>69</v>
      </c>
      <c r="M20" s="177">
        <f t="shared" si="2"/>
        <v>0</v>
      </c>
      <c r="N20" s="178"/>
      <c r="O20" s="60" t="s">
        <v>48</v>
      </c>
      <c r="P20" s="64">
        <f t="shared" si="1"/>
        <v>0</v>
      </c>
      <c r="Q20" s="65" t="s">
        <v>48</v>
      </c>
      <c r="R20" s="300"/>
    </row>
    <row r="21" spans="2:18" ht="21" customHeight="1">
      <c r="B21" s="351"/>
      <c r="C21" s="182" t="str">
        <f>IF('別紙２（提出用紙)'!B20="","",'別紙２（提出用紙)'!B20)</f>
        <v>○○農業高校</v>
      </c>
      <c r="D21" s="183"/>
      <c r="E21" s="183"/>
      <c r="F21" s="184"/>
      <c r="G21" s="61">
        <f>'別紙２（提出用紙)'!R20</f>
        <v>0</v>
      </c>
      <c r="H21" s="59" t="s">
        <v>69</v>
      </c>
      <c r="I21" s="62">
        <v>420</v>
      </c>
      <c r="J21" s="60" t="s">
        <v>48</v>
      </c>
      <c r="K21" s="106">
        <f t="shared" si="0"/>
        <v>0</v>
      </c>
      <c r="L21" s="59" t="s">
        <v>69</v>
      </c>
      <c r="M21" s="177">
        <f t="shared" si="2"/>
        <v>0</v>
      </c>
      <c r="N21" s="178"/>
      <c r="O21" s="60" t="s">
        <v>48</v>
      </c>
      <c r="P21" s="64">
        <f t="shared" si="1"/>
        <v>0</v>
      </c>
      <c r="Q21" s="65" t="s">
        <v>48</v>
      </c>
      <c r="R21" s="300"/>
    </row>
    <row r="22" spans="2:18" ht="21" customHeight="1">
      <c r="B22" s="351"/>
      <c r="C22" s="182" t="str">
        <f>IF('別紙２（提出用紙)'!B21="","",'別紙２（提出用紙)'!B21)</f>
        <v>○○農業高校</v>
      </c>
      <c r="D22" s="183"/>
      <c r="E22" s="183"/>
      <c r="F22" s="184"/>
      <c r="G22" s="61">
        <f>'別紙２（提出用紙)'!R21</f>
        <v>0</v>
      </c>
      <c r="H22" s="59" t="s">
        <v>69</v>
      </c>
      <c r="I22" s="62">
        <v>420</v>
      </c>
      <c r="J22" s="60" t="s">
        <v>48</v>
      </c>
      <c r="K22" s="106">
        <f t="shared" si="0"/>
        <v>0</v>
      </c>
      <c r="L22" s="59" t="s">
        <v>69</v>
      </c>
      <c r="M22" s="177">
        <f t="shared" si="2"/>
        <v>0</v>
      </c>
      <c r="N22" s="178"/>
      <c r="O22" s="60" t="s">
        <v>48</v>
      </c>
      <c r="P22" s="64">
        <f t="shared" si="1"/>
        <v>0</v>
      </c>
      <c r="Q22" s="65" t="s">
        <v>48</v>
      </c>
      <c r="R22" s="300"/>
    </row>
    <row r="23" spans="2:18" ht="21" customHeight="1">
      <c r="B23" s="351"/>
      <c r="C23" s="182" t="str">
        <f>IF('別紙２（提出用紙)'!B22="","",'別紙２（提出用紙)'!B22)</f>
        <v/>
      </c>
      <c r="D23" s="183"/>
      <c r="E23" s="183"/>
      <c r="F23" s="184"/>
      <c r="G23" s="61">
        <f>'別紙２（提出用紙)'!R22</f>
        <v>0</v>
      </c>
      <c r="H23" s="59" t="s">
        <v>69</v>
      </c>
      <c r="I23" s="62">
        <v>420</v>
      </c>
      <c r="J23" s="60" t="s">
        <v>48</v>
      </c>
      <c r="K23" s="106">
        <f t="shared" si="0"/>
        <v>0</v>
      </c>
      <c r="L23" s="59" t="s">
        <v>69</v>
      </c>
      <c r="M23" s="177">
        <f t="shared" si="2"/>
        <v>0</v>
      </c>
      <c r="N23" s="178"/>
      <c r="O23" s="60" t="s">
        <v>48</v>
      </c>
      <c r="P23" s="64">
        <f t="shared" si="1"/>
        <v>0</v>
      </c>
      <c r="Q23" s="65" t="s">
        <v>48</v>
      </c>
      <c r="R23" s="300"/>
    </row>
    <row r="24" spans="2:18" ht="21" customHeight="1">
      <c r="B24" s="351"/>
      <c r="C24" s="182" t="str">
        <f>IF('別紙２（提出用紙)'!B23="","",'別紙２（提出用紙)'!B23)</f>
        <v/>
      </c>
      <c r="D24" s="183"/>
      <c r="E24" s="183"/>
      <c r="F24" s="184"/>
      <c r="G24" s="61">
        <f>'別紙２（提出用紙)'!R23</f>
        <v>0</v>
      </c>
      <c r="H24" s="59" t="s">
        <v>69</v>
      </c>
      <c r="I24" s="62">
        <v>420</v>
      </c>
      <c r="J24" s="60" t="s">
        <v>48</v>
      </c>
      <c r="K24" s="106">
        <f t="shared" si="0"/>
        <v>0</v>
      </c>
      <c r="L24" s="59" t="s">
        <v>69</v>
      </c>
      <c r="M24" s="177">
        <f t="shared" si="2"/>
        <v>0</v>
      </c>
      <c r="N24" s="178"/>
      <c r="O24" s="60" t="s">
        <v>48</v>
      </c>
      <c r="P24" s="64">
        <f t="shared" si="1"/>
        <v>0</v>
      </c>
      <c r="Q24" s="65" t="s">
        <v>48</v>
      </c>
      <c r="R24" s="300"/>
    </row>
    <row r="25" spans="2:18" ht="21" customHeight="1">
      <c r="B25" s="351"/>
      <c r="C25" s="182" t="str">
        <f>IF('別紙２（提出用紙)'!B24="","",'別紙２（提出用紙)'!B24)</f>
        <v/>
      </c>
      <c r="D25" s="183"/>
      <c r="E25" s="183"/>
      <c r="F25" s="184"/>
      <c r="G25" s="61">
        <f>'別紙２（提出用紙)'!R24</f>
        <v>0</v>
      </c>
      <c r="H25" s="59" t="s">
        <v>69</v>
      </c>
      <c r="I25" s="62">
        <v>420</v>
      </c>
      <c r="J25" s="60" t="s">
        <v>48</v>
      </c>
      <c r="K25" s="106">
        <f t="shared" si="0"/>
        <v>0</v>
      </c>
      <c r="L25" s="59" t="s">
        <v>69</v>
      </c>
      <c r="M25" s="177">
        <f t="shared" si="2"/>
        <v>0</v>
      </c>
      <c r="N25" s="178"/>
      <c r="O25" s="60" t="s">
        <v>48</v>
      </c>
      <c r="P25" s="64">
        <f t="shared" si="1"/>
        <v>0</v>
      </c>
      <c r="Q25" s="65" t="s">
        <v>48</v>
      </c>
      <c r="R25" s="300"/>
    </row>
    <row r="26" spans="2:18" ht="21" customHeight="1">
      <c r="B26" s="351"/>
      <c r="C26" s="182" t="str">
        <f>IF('別紙２（提出用紙)'!B25="","",'別紙２（提出用紙)'!B25)</f>
        <v/>
      </c>
      <c r="D26" s="183"/>
      <c r="E26" s="183"/>
      <c r="F26" s="184"/>
      <c r="G26" s="61">
        <f>'別紙２（提出用紙)'!R25</f>
        <v>0</v>
      </c>
      <c r="H26" s="59" t="s">
        <v>69</v>
      </c>
      <c r="I26" s="62">
        <v>420</v>
      </c>
      <c r="J26" s="60" t="s">
        <v>48</v>
      </c>
      <c r="K26" s="106">
        <f t="shared" si="0"/>
        <v>0</v>
      </c>
      <c r="L26" s="59" t="s">
        <v>69</v>
      </c>
      <c r="M26" s="177">
        <f t="shared" si="2"/>
        <v>0</v>
      </c>
      <c r="N26" s="178"/>
      <c r="O26" s="60" t="s">
        <v>48</v>
      </c>
      <c r="P26" s="64">
        <f t="shared" si="1"/>
        <v>0</v>
      </c>
      <c r="Q26" s="65" t="s">
        <v>48</v>
      </c>
      <c r="R26" s="300"/>
    </row>
    <row r="27" spans="2:18" ht="21" customHeight="1" thickBot="1">
      <c r="B27" s="354"/>
      <c r="C27" s="170" t="str">
        <f>IF('別紙２（提出用紙)'!B26="","",'別紙２（提出用紙)'!B26)</f>
        <v/>
      </c>
      <c r="D27" s="171"/>
      <c r="E27" s="171"/>
      <c r="F27" s="172"/>
      <c r="G27" s="333">
        <f>'別紙２（提出用紙)'!R26</f>
        <v>0</v>
      </c>
      <c r="H27" s="69" t="s">
        <v>69</v>
      </c>
      <c r="I27" s="355">
        <v>420</v>
      </c>
      <c r="J27" s="356" t="s">
        <v>48</v>
      </c>
      <c r="K27" s="357">
        <f t="shared" si="0"/>
        <v>0</v>
      </c>
      <c r="L27" s="69" t="s">
        <v>69</v>
      </c>
      <c r="M27" s="358">
        <f t="shared" si="2"/>
        <v>0</v>
      </c>
      <c r="N27" s="359"/>
      <c r="O27" s="356" t="s">
        <v>89</v>
      </c>
      <c r="P27" s="360">
        <f t="shared" si="1"/>
        <v>0</v>
      </c>
      <c r="Q27" s="73" t="s">
        <v>48</v>
      </c>
      <c r="R27" s="300"/>
    </row>
    <row r="28" spans="2:18" ht="21" customHeight="1" thickTop="1">
      <c r="B28" s="289" t="s">
        <v>105</v>
      </c>
      <c r="C28" s="288"/>
      <c r="D28" s="288"/>
      <c r="E28" s="288"/>
      <c r="F28" s="288"/>
      <c r="G28" s="288"/>
      <c r="H28" s="288"/>
      <c r="I28" s="288"/>
      <c r="J28" s="288"/>
      <c r="K28" s="288"/>
      <c r="L28" s="288"/>
      <c r="M28" s="288"/>
      <c r="N28" s="288"/>
      <c r="O28" s="361"/>
      <c r="P28" s="352">
        <f>SUM(P14:P27)</f>
        <v>0</v>
      </c>
      <c r="Q28" s="353" t="s">
        <v>89</v>
      </c>
      <c r="R28" s="300"/>
    </row>
    <row r="29" spans="2:18" ht="21" customHeight="1" thickBot="1">
      <c r="B29" s="362" t="s">
        <v>106</v>
      </c>
      <c r="C29" s="363"/>
      <c r="D29" s="363"/>
      <c r="E29" s="363"/>
      <c r="F29" s="363"/>
      <c r="G29" s="363"/>
      <c r="H29" s="363"/>
      <c r="I29" s="363"/>
      <c r="J29" s="363"/>
      <c r="K29" s="363"/>
      <c r="L29" s="363"/>
      <c r="M29" s="363"/>
      <c r="N29" s="363"/>
      <c r="O29" s="364"/>
      <c r="P29" s="317">
        <f>ROUNDDOWN(P28*10/110,0)</f>
        <v>0</v>
      </c>
      <c r="Q29" s="292" t="s">
        <v>89</v>
      </c>
    </row>
    <row r="30" spans="2:18" ht="21" customHeight="1" thickTop="1">
      <c r="B30" s="289" t="s">
        <v>107</v>
      </c>
      <c r="C30" s="306"/>
      <c r="D30" s="306"/>
      <c r="E30" s="306"/>
      <c r="F30" s="306"/>
      <c r="G30" s="306"/>
      <c r="H30" s="306"/>
      <c r="I30" s="306"/>
      <c r="J30" s="306"/>
      <c r="K30" s="306"/>
      <c r="L30" s="306"/>
      <c r="M30" s="306"/>
      <c r="N30" s="306"/>
      <c r="O30" s="306"/>
      <c r="P30" s="318">
        <v>0</v>
      </c>
      <c r="Q30" s="308" t="s">
        <v>89</v>
      </c>
    </row>
    <row r="31" spans="2:18" ht="21" customHeight="1" thickBot="1">
      <c r="B31" s="293" t="s">
        <v>108</v>
      </c>
      <c r="C31" s="309"/>
      <c r="D31" s="309"/>
      <c r="E31" s="309"/>
      <c r="F31" s="309"/>
      <c r="G31" s="309"/>
      <c r="H31" s="309"/>
      <c r="I31" s="309"/>
      <c r="J31" s="309"/>
      <c r="K31" s="309"/>
      <c r="L31" s="309"/>
      <c r="M31" s="309"/>
      <c r="N31" s="309"/>
      <c r="O31" s="309"/>
      <c r="P31" s="270">
        <f>ROUNDDOWN(P30*10/110,0)</f>
        <v>0</v>
      </c>
      <c r="Q31" s="310" t="s">
        <v>89</v>
      </c>
    </row>
    <row r="32" spans="2:18" ht="21" customHeight="1" thickBot="1">
      <c r="B32" s="293" t="s">
        <v>115</v>
      </c>
      <c r="C32" s="309"/>
      <c r="D32" s="309"/>
      <c r="E32" s="309"/>
      <c r="F32" s="309"/>
      <c r="G32" s="309"/>
      <c r="H32" s="309"/>
      <c r="I32" s="309"/>
      <c r="J32" s="309"/>
      <c r="K32" s="309"/>
      <c r="L32" s="309"/>
      <c r="M32" s="309"/>
      <c r="N32" s="309"/>
      <c r="O32" s="309"/>
      <c r="P32" s="270">
        <f>P28+P30</f>
        <v>0</v>
      </c>
      <c r="Q32" s="310" t="s">
        <v>89</v>
      </c>
    </row>
    <row r="33" spans="2:2" ht="21" customHeight="1">
      <c r="B33" s="319" t="s">
        <v>113</v>
      </c>
    </row>
    <row r="34" spans="2:2" ht="21" customHeight="1">
      <c r="B34" s="319" t="s">
        <v>95</v>
      </c>
    </row>
    <row r="35" spans="2:2" ht="21" customHeight="1">
      <c r="B35" s="319" t="s">
        <v>96</v>
      </c>
    </row>
    <row r="36" spans="2:2" ht="21" customHeight="1"/>
  </sheetData>
  <mergeCells count="50">
    <mergeCell ref="B12:B27"/>
    <mergeCell ref="B28:O28"/>
    <mergeCell ref="K3:Q10"/>
    <mergeCell ref="B29:O29"/>
    <mergeCell ref="B30:O30"/>
    <mergeCell ref="B31:O31"/>
    <mergeCell ref="B32:O32"/>
    <mergeCell ref="C27:F27"/>
    <mergeCell ref="M27:N27"/>
    <mergeCell ref="C24:F24"/>
    <mergeCell ref="M24:N24"/>
    <mergeCell ref="C25:F25"/>
    <mergeCell ref="M25:N25"/>
    <mergeCell ref="C26:F26"/>
    <mergeCell ref="M26:N26"/>
    <mergeCell ref="C21:F21"/>
    <mergeCell ref="M21:N21"/>
    <mergeCell ref="C22:F22"/>
    <mergeCell ref="M22:N22"/>
    <mergeCell ref="C23:F23"/>
    <mergeCell ref="M23:N23"/>
    <mergeCell ref="C18:F18"/>
    <mergeCell ref="M18:N18"/>
    <mergeCell ref="C19:F19"/>
    <mergeCell ref="M19:N19"/>
    <mergeCell ref="C20:F20"/>
    <mergeCell ref="M20:N20"/>
    <mergeCell ref="C15:F15"/>
    <mergeCell ref="M15:N15"/>
    <mergeCell ref="C16:F16"/>
    <mergeCell ref="M16:N16"/>
    <mergeCell ref="C17:F17"/>
    <mergeCell ref="M17:N17"/>
    <mergeCell ref="C12:F13"/>
    <mergeCell ref="G12:L12"/>
    <mergeCell ref="P12:Q13"/>
    <mergeCell ref="G13:H13"/>
    <mergeCell ref="I13:J13"/>
    <mergeCell ref="K13:L13"/>
    <mergeCell ref="M13:O13"/>
    <mergeCell ref="C14:F14"/>
    <mergeCell ref="M14:N14"/>
    <mergeCell ref="B2:Q2"/>
    <mergeCell ref="C3:J3"/>
    <mergeCell ref="B7:E7"/>
    <mergeCell ref="F7:I7"/>
    <mergeCell ref="B8:E8"/>
    <mergeCell ref="F8:I8"/>
    <mergeCell ref="B9:E9"/>
    <mergeCell ref="F9:I9"/>
  </mergeCells>
  <phoneticPr fontId="3"/>
  <printOptions horizontalCentered="1"/>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別紙１（記入上の注意・見本）</vt:lpstr>
      <vt:lpstr>別紙１（提出用紙）</vt:lpstr>
      <vt:lpstr>別紙２（記入上の注意・見本）</vt:lpstr>
      <vt:lpstr>別紙２（提出用紙)</vt:lpstr>
      <vt:lpstr>運営費請求書</vt:lpstr>
      <vt:lpstr>リーダーシップ生徒用</vt:lpstr>
      <vt:lpstr>リーダーシップ学校保管用</vt:lpstr>
      <vt:lpstr>リーダーシップ学校保管用!Print_Area</vt:lpstr>
      <vt:lpstr>リーダーシップ生徒用!Print_Area</vt:lpstr>
      <vt:lpstr>運営費請求書!Print_Area</vt:lpstr>
      <vt:lpstr>'別紙２（記入上の注意・見本）'!Print_Area</vt:lpstr>
      <vt:lpstr>'別紙２（提出用紙)'!Print_Area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nouku2</dc:creator>
  <cp:lastModifiedBy>紀明 小堀</cp:lastModifiedBy>
  <cp:lastPrinted>2024-04-11T02:00:41Z</cp:lastPrinted>
  <dcterms:created xsi:type="dcterms:W3CDTF">2017-05-23T08:37:46Z</dcterms:created>
  <dcterms:modified xsi:type="dcterms:W3CDTF">2024-04-11T02:12:03Z</dcterms:modified>
</cp:coreProperties>
</file>