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192.168.253.253\Alrit共有\外部共有\農業クラブ\令和７年度\00会員数調査\HPアップ用ファイル\"/>
    </mc:Choice>
  </mc:AlternateContent>
  <xr:revisionPtr revIDLastSave="0" documentId="13_ncr:1_{271E955E-52A2-4B08-89F5-53C12E70899A}" xr6:coauthVersionLast="47" xr6:coauthVersionMax="47" xr10:uidLastSave="{00000000-0000-0000-0000-000000000000}"/>
  <bookViews>
    <workbookView xWindow="105" yWindow="150" windowWidth="29745" windowHeight="15450" firstSheet="1" activeTab="4" xr2:uid="{00000000-000D-0000-FFFF-FFFF00000000}"/>
  </bookViews>
  <sheets>
    <sheet name="別紙１（記入上の注意・見本）" sheetId="1" r:id="rId1"/>
    <sheet name="別紙１（提出用紙）" sheetId="4" r:id="rId2"/>
    <sheet name="別紙２（記入上の注意・見本）" sheetId="2" r:id="rId3"/>
    <sheet name="別紙２（提出用紙)" sheetId="5" r:id="rId4"/>
    <sheet name="運営費請求書" sheetId="6" r:id="rId5"/>
    <sheet name="リーダーシップ生徒用" sheetId="7" r:id="rId6"/>
    <sheet name="リーダーシップ学校保管用" sheetId="8" r:id="rId7"/>
  </sheets>
  <definedNames>
    <definedName name="【09．福島県連盟】">#REF!</definedName>
    <definedName name="【12.群馬県連盟】">#REF!</definedName>
    <definedName name="【25．岐阜県連盟】">#REF!</definedName>
    <definedName name="【39．香川県連盟】">#REF!</definedName>
    <definedName name="【46．大分県連盟】">#REF!</definedName>
    <definedName name="_xlnm.Print_Area" localSheetId="6">リーダーシップ学校保管用!$B$2:$Q$35</definedName>
    <definedName name="_xlnm.Print_Area" localSheetId="5">リーダーシップ生徒用!$B$2:$Q$38</definedName>
    <definedName name="_xlnm.Print_Area" localSheetId="4">運営費請求書!$A$2:$R$36</definedName>
    <definedName name="_xlnm.Print_Area" localSheetId="2">'別紙２（記入上の注意・見本）'!$A$2:$X$26</definedName>
    <definedName name="_xlnm.Print_Area" localSheetId="3">'別紙２（提出用紙)'!$A$1:$X$32</definedName>
    <definedName name="事務局構成２段目">#REF!</definedName>
    <definedName name="事務局構成3段目">#REF!</definedName>
    <definedName name="事務局構成下段">#REF!</definedName>
    <definedName name="事務局構成上段">#REF!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2" i="1" l="1"/>
  <c r="P12" i="1"/>
  <c r="Q12" i="1"/>
  <c r="R12" i="1"/>
  <c r="B2" i="8"/>
  <c r="B2" i="7"/>
  <c r="O12" i="4"/>
  <c r="P12" i="4"/>
  <c r="Q12" i="4"/>
  <c r="T2" i="8"/>
  <c r="T2" i="7"/>
  <c r="V2" i="6"/>
  <c r="S2" i="7"/>
  <c r="S2" i="8"/>
  <c r="U2" i="6"/>
  <c r="C3" i="8"/>
  <c r="C3" i="7"/>
  <c r="B3" i="6"/>
  <c r="G30" i="6"/>
  <c r="G15" i="8"/>
  <c r="K15" i="8" s="1"/>
  <c r="G16" i="8"/>
  <c r="G17" i="8"/>
  <c r="K17" i="8" s="1"/>
  <c r="G18" i="8"/>
  <c r="K18" i="8" s="1"/>
  <c r="P18" i="8" s="1"/>
  <c r="G19" i="8"/>
  <c r="K19" i="8" s="1"/>
  <c r="G20" i="8"/>
  <c r="K20" i="8" s="1"/>
  <c r="G21" i="8"/>
  <c r="K21" i="8" s="1"/>
  <c r="G22" i="8"/>
  <c r="K22" i="8" s="1"/>
  <c r="G23" i="8"/>
  <c r="K23" i="8" s="1"/>
  <c r="G24" i="8"/>
  <c r="G25" i="8"/>
  <c r="K25" i="8" s="1"/>
  <c r="G26" i="8"/>
  <c r="K26" i="8" s="1"/>
  <c r="G27" i="8"/>
  <c r="K27" i="8" s="1"/>
  <c r="G14" i="8"/>
  <c r="K14" i="8" s="1"/>
  <c r="P31" i="8"/>
  <c r="C27" i="8"/>
  <c r="C26" i="8"/>
  <c r="C25" i="8"/>
  <c r="K24" i="8"/>
  <c r="C24" i="8"/>
  <c r="C23" i="8"/>
  <c r="C22" i="8"/>
  <c r="C21" i="8"/>
  <c r="C20" i="8"/>
  <c r="C19" i="8"/>
  <c r="C18" i="8"/>
  <c r="C17" i="8"/>
  <c r="K16" i="8"/>
  <c r="C16" i="8"/>
  <c r="C15" i="8"/>
  <c r="C14" i="8"/>
  <c r="P34" i="7"/>
  <c r="P24" i="8" l="1"/>
  <c r="M24" i="8"/>
  <c r="P19" i="8"/>
  <c r="M19" i="8"/>
  <c r="M25" i="8"/>
  <c r="P25" i="8"/>
  <c r="P14" i="8"/>
  <c r="M14" i="8"/>
  <c r="P23" i="8"/>
  <c r="M23" i="8"/>
  <c r="M20" i="8"/>
  <c r="P20" i="8"/>
  <c r="P15" i="8"/>
  <c r="M15" i="8"/>
  <c r="P21" i="8"/>
  <c r="M21" i="8"/>
  <c r="P27" i="8"/>
  <c r="M27" i="8"/>
  <c r="P26" i="8"/>
  <c r="M26" i="8"/>
  <c r="P17" i="8"/>
  <c r="M17" i="8"/>
  <c r="P16" i="8"/>
  <c r="M16" i="8"/>
  <c r="P22" i="8"/>
  <c r="M22" i="8"/>
  <c r="M18" i="8"/>
  <c r="P28" i="8" l="1"/>
  <c r="P32" i="8" s="1"/>
  <c r="F7" i="8" s="1"/>
  <c r="P29" i="8" l="1"/>
  <c r="F9" i="8" s="1"/>
  <c r="F8" i="8" s="1"/>
  <c r="G29" i="7" l="1"/>
  <c r="K29" i="7" s="1"/>
  <c r="P29" i="7" s="1"/>
  <c r="C27" i="7"/>
  <c r="C15" i="7"/>
  <c r="C16" i="7"/>
  <c r="C17" i="7"/>
  <c r="C18" i="7"/>
  <c r="C19" i="7"/>
  <c r="C20" i="7"/>
  <c r="C21" i="7"/>
  <c r="C22" i="7"/>
  <c r="C23" i="7"/>
  <c r="C24" i="7"/>
  <c r="C25" i="7"/>
  <c r="C26" i="7"/>
  <c r="C14" i="7"/>
  <c r="C15" i="6" l="1"/>
  <c r="C16" i="6"/>
  <c r="C17" i="6"/>
  <c r="C18" i="6"/>
  <c r="C19" i="6"/>
  <c r="C20" i="6"/>
  <c r="C21" i="6"/>
  <c r="C22" i="6"/>
  <c r="C23" i="6"/>
  <c r="C24" i="6"/>
  <c r="C25" i="6"/>
  <c r="C26" i="6"/>
  <c r="C27" i="6"/>
  <c r="C14" i="6"/>
  <c r="L30" i="6"/>
  <c r="E8" i="6"/>
  <c r="G8" i="6" s="1"/>
  <c r="E9" i="6"/>
  <c r="E7" i="6"/>
  <c r="G7" i="6" s="1"/>
  <c r="E10" i="6" l="1"/>
  <c r="G9" i="6"/>
  <c r="G10" i="6" s="1"/>
  <c r="T18" i="5" l="1"/>
  <c r="T19" i="5"/>
  <c r="T20" i="5"/>
  <c r="T21" i="5"/>
  <c r="T22" i="5"/>
  <c r="T23" i="5"/>
  <c r="T24" i="5"/>
  <c r="T25" i="5"/>
  <c r="T26" i="5"/>
  <c r="N24" i="5"/>
  <c r="P24" i="5" s="1"/>
  <c r="K26" i="5"/>
  <c r="I18" i="5"/>
  <c r="I19" i="5"/>
  <c r="I20" i="5"/>
  <c r="I21" i="5"/>
  <c r="I22" i="5"/>
  <c r="I23" i="5"/>
  <c r="N23" i="5" s="1"/>
  <c r="P23" i="5" s="1"/>
  <c r="I24" i="5"/>
  <c r="I25" i="5"/>
  <c r="N25" i="5" s="1"/>
  <c r="P25" i="5" s="1"/>
  <c r="I26" i="5"/>
  <c r="N26" i="5" s="1"/>
  <c r="P26" i="5" s="1"/>
  <c r="G27" i="7" l="1"/>
  <c r="K27" i="7" s="1"/>
  <c r="G27" i="6"/>
  <c r="I27" i="6" s="1"/>
  <c r="L27" i="6" s="1"/>
  <c r="K25" i="5"/>
  <c r="W25" i="5" s="1"/>
  <c r="G26" i="7"/>
  <c r="K26" i="7" s="1"/>
  <c r="G26" i="6"/>
  <c r="I26" i="6" s="1"/>
  <c r="L26" i="6" s="1"/>
  <c r="K24" i="5"/>
  <c r="W24" i="5" s="1"/>
  <c r="G25" i="7"/>
  <c r="K25" i="7" s="1"/>
  <c r="G25" i="6"/>
  <c r="I25" i="6" s="1"/>
  <c r="L25" i="6" s="1"/>
  <c r="G24" i="7"/>
  <c r="K24" i="7" s="1"/>
  <c r="G24" i="6"/>
  <c r="I24" i="6" s="1"/>
  <c r="L24" i="6" s="1"/>
  <c r="K23" i="5"/>
  <c r="W23" i="5" s="1"/>
  <c r="K22" i="5"/>
  <c r="G23" i="7"/>
  <c r="K23" i="7" s="1"/>
  <c r="G23" i="6"/>
  <c r="I23" i="6" s="1"/>
  <c r="L23" i="6" s="1"/>
  <c r="K21" i="5"/>
  <c r="G22" i="7"/>
  <c r="K22" i="7" s="1"/>
  <c r="G22" i="6"/>
  <c r="I22" i="6" s="1"/>
  <c r="L22" i="6" s="1"/>
  <c r="K20" i="5"/>
  <c r="G21" i="7"/>
  <c r="K21" i="7" s="1"/>
  <c r="G21" i="6"/>
  <c r="I21" i="6" s="1"/>
  <c r="L21" i="6" s="1"/>
  <c r="K19" i="5"/>
  <c r="G20" i="7"/>
  <c r="K20" i="7" s="1"/>
  <c r="G20" i="6"/>
  <c r="I20" i="6" s="1"/>
  <c r="L20" i="6" s="1"/>
  <c r="K18" i="5"/>
  <c r="G19" i="7"/>
  <c r="K19" i="7" s="1"/>
  <c r="G19" i="6"/>
  <c r="I19" i="6" s="1"/>
  <c r="L19" i="6" s="1"/>
  <c r="W26" i="5"/>
  <c r="N22" i="5"/>
  <c r="P22" i="5" s="1"/>
  <c r="N21" i="5"/>
  <c r="P21" i="5" s="1"/>
  <c r="N20" i="5"/>
  <c r="P20" i="5" s="1"/>
  <c r="W20" i="5" s="1"/>
  <c r="N19" i="5"/>
  <c r="P19" i="5" s="1"/>
  <c r="N18" i="5"/>
  <c r="P18" i="5" s="1"/>
  <c r="T4" i="4"/>
  <c r="W22" i="5" l="1"/>
  <c r="W21" i="5"/>
  <c r="W18" i="5"/>
  <c r="M27" i="7"/>
  <c r="P27" i="7"/>
  <c r="P26" i="7"/>
  <c r="M26" i="7"/>
  <c r="M25" i="7"/>
  <c r="P25" i="7"/>
  <c r="M24" i="7"/>
  <c r="P24" i="7"/>
  <c r="M23" i="7"/>
  <c r="P23" i="7"/>
  <c r="M22" i="7"/>
  <c r="P22" i="7"/>
  <c r="M21" i="7"/>
  <c r="P21" i="7"/>
  <c r="M20" i="7"/>
  <c r="P20" i="7"/>
  <c r="W19" i="5"/>
  <c r="M19" i="7"/>
  <c r="P19" i="7"/>
  <c r="P30" i="5"/>
  <c r="W30" i="5" s="1"/>
  <c r="R27" i="5"/>
  <c r="T17" i="5"/>
  <c r="I17" i="5"/>
  <c r="T16" i="5"/>
  <c r="I16" i="5"/>
  <c r="T15" i="5"/>
  <c r="I15" i="5"/>
  <c r="T14" i="5"/>
  <c r="I14" i="5"/>
  <c r="T13" i="5"/>
  <c r="I13" i="5"/>
  <c r="G14" i="7" s="1"/>
  <c r="D9" i="5"/>
  <c r="F8" i="5"/>
  <c r="F7" i="5"/>
  <c r="F6" i="5"/>
  <c r="J17" i="4"/>
  <c r="F17" i="4"/>
  <c r="F16" i="4"/>
  <c r="F15" i="4"/>
  <c r="H14" i="4"/>
  <c r="S12" i="4"/>
  <c r="R12" i="4"/>
  <c r="N12" i="4"/>
  <c r="H16" i="4" s="1"/>
  <c r="T11" i="4"/>
  <c r="T10" i="4"/>
  <c r="T9" i="4"/>
  <c r="T8" i="4"/>
  <c r="T7" i="4"/>
  <c r="T6" i="4"/>
  <c r="T5" i="4"/>
  <c r="P24" i="2"/>
  <c r="W24" i="2" s="1"/>
  <c r="T21" i="2"/>
  <c r="R21" i="2"/>
  <c r="T17" i="2"/>
  <c r="I17" i="2"/>
  <c r="K17" i="2" s="1"/>
  <c r="T16" i="2"/>
  <c r="I16" i="2"/>
  <c r="N16" i="2" s="1"/>
  <c r="P16" i="2" s="1"/>
  <c r="T15" i="2"/>
  <c r="I15" i="2"/>
  <c r="N15" i="2" s="1"/>
  <c r="P15" i="2" s="1"/>
  <c r="T14" i="2"/>
  <c r="K14" i="2"/>
  <c r="I14" i="2"/>
  <c r="N14" i="2" s="1"/>
  <c r="P14" i="2" s="1"/>
  <c r="T13" i="2"/>
  <c r="I13" i="2"/>
  <c r="D9" i="2"/>
  <c r="F8" i="2"/>
  <c r="F7" i="2"/>
  <c r="F6" i="2"/>
  <c r="F9" i="2" s="1"/>
  <c r="F9" i="5" l="1"/>
  <c r="N17" i="5"/>
  <c r="P17" i="5" s="1"/>
  <c r="G18" i="7"/>
  <c r="K18" i="7" s="1"/>
  <c r="G18" i="6"/>
  <c r="I18" i="6" s="1"/>
  <c r="L18" i="6" s="1"/>
  <c r="N16" i="5"/>
  <c r="P16" i="5" s="1"/>
  <c r="G17" i="7"/>
  <c r="K17" i="7" s="1"/>
  <c r="G17" i="6"/>
  <c r="I17" i="6" s="1"/>
  <c r="L17" i="6" s="1"/>
  <c r="N15" i="5"/>
  <c r="P15" i="5" s="1"/>
  <c r="G16" i="7"/>
  <c r="K16" i="7" s="1"/>
  <c r="G16" i="6"/>
  <c r="I16" i="6" s="1"/>
  <c r="L16" i="6" s="1"/>
  <c r="N14" i="5"/>
  <c r="P14" i="5" s="1"/>
  <c r="G15" i="7"/>
  <c r="K15" i="7" s="1"/>
  <c r="G15" i="6"/>
  <c r="I15" i="6" s="1"/>
  <c r="L15" i="6" s="1"/>
  <c r="K14" i="7"/>
  <c r="N13" i="5"/>
  <c r="G14" i="6"/>
  <c r="K13" i="5"/>
  <c r="I21" i="2"/>
  <c r="N17" i="2"/>
  <c r="P17" i="2" s="1"/>
  <c r="W17" i="2" s="1"/>
  <c r="T12" i="4"/>
  <c r="H15" i="4" s="1"/>
  <c r="F18" i="4"/>
  <c r="K14" i="5"/>
  <c r="K17" i="5"/>
  <c r="T27" i="5"/>
  <c r="K13" i="2"/>
  <c r="N13" i="2"/>
  <c r="N21" i="2" s="1"/>
  <c r="I27" i="5"/>
  <c r="K15" i="5"/>
  <c r="K16" i="5"/>
  <c r="W16" i="5" s="1"/>
  <c r="W14" i="2"/>
  <c r="K16" i="2"/>
  <c r="W16" i="2" s="1"/>
  <c r="K15" i="2"/>
  <c r="T12" i="1"/>
  <c r="S12" i="1"/>
  <c r="J17" i="1"/>
  <c r="E18" i="1"/>
  <c r="D18" i="1"/>
  <c r="N12" i="1"/>
  <c r="H16" i="1" s="1"/>
  <c r="H14" i="1"/>
  <c r="F16" i="1"/>
  <c r="F17" i="1"/>
  <c r="F15" i="1"/>
  <c r="U6" i="1"/>
  <c r="U7" i="1"/>
  <c r="U8" i="1"/>
  <c r="U9" i="1"/>
  <c r="U10" i="1"/>
  <c r="U11" i="1"/>
  <c r="U5" i="1"/>
  <c r="W17" i="5" l="1"/>
  <c r="W15" i="5"/>
  <c r="W14" i="5"/>
  <c r="G28" i="7"/>
  <c r="P18" i="7"/>
  <c r="M18" i="7"/>
  <c r="P17" i="7"/>
  <c r="M17" i="7"/>
  <c r="M16" i="7"/>
  <c r="P16" i="7"/>
  <c r="N27" i="5"/>
  <c r="M15" i="7"/>
  <c r="P15" i="7"/>
  <c r="P14" i="7"/>
  <c r="K28" i="7"/>
  <c r="M14" i="7"/>
  <c r="P13" i="5"/>
  <c r="W13" i="5" s="1"/>
  <c r="G28" i="6"/>
  <c r="I14" i="6"/>
  <c r="L14" i="6" s="1"/>
  <c r="P13" i="2"/>
  <c r="P21" i="2" s="1"/>
  <c r="K27" i="5"/>
  <c r="W13" i="2"/>
  <c r="K21" i="2"/>
  <c r="W15" i="2"/>
  <c r="F18" i="1"/>
  <c r="U12" i="1"/>
  <c r="H15" i="1" s="1"/>
  <c r="W27" i="5" l="1"/>
  <c r="W28" i="5" s="1"/>
  <c r="W32" i="5" s="1"/>
  <c r="M28" i="7"/>
  <c r="P28" i="7"/>
  <c r="P30" i="7" s="1"/>
  <c r="P31" i="7" s="1"/>
  <c r="P32" i="7" s="1"/>
  <c r="F9" i="7" s="1"/>
  <c r="P27" i="5"/>
  <c r="I28" i="6"/>
  <c r="W21" i="2"/>
  <c r="W22" i="2" s="1"/>
  <c r="W26" i="2" s="1"/>
  <c r="P35" i="7" l="1"/>
  <c r="F7" i="7" s="1"/>
  <c r="L28" i="6"/>
  <c r="F8" i="7" l="1"/>
  <c r="L29" i="6"/>
  <c r="L31" i="6" l="1"/>
  <c r="E5"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nouku2</author>
    <author>nouku3</author>
  </authors>
  <commentList>
    <comment ref="B2" authorId="0" shapeId="0" xr:uid="{00000000-0006-0000-0000-000001000000}">
      <text>
        <r>
          <rPr>
            <b/>
            <sz val="11"/>
            <color indexed="81"/>
            <rFont val="MS P ゴシック"/>
            <family val="3"/>
            <charset val="128"/>
          </rPr>
          <t>県連番号は変更しないでください</t>
        </r>
      </text>
    </comment>
    <comment ref="P3" authorId="1" shapeId="0" xr:uid="{BB40929B-3FDC-4027-9053-7846D6DB7265}">
      <text>
        <r>
          <rPr>
            <sz val="14"/>
            <color indexed="81"/>
            <rFont val="MS P ゴシック"/>
            <family val="3"/>
            <charset val="128"/>
          </rPr>
          <t>令和7年度から新たに増えた項目です。
リーダーシップID配布に必要な数値です。
必ず記入してください。
よろしくお願いいたします。</t>
        </r>
      </text>
    </comment>
    <comment ref="B4" authorId="0" shapeId="0" xr:uid="{00000000-0006-0000-0000-000002000000}">
      <text>
        <r>
          <rPr>
            <b/>
            <sz val="11"/>
            <color indexed="81"/>
            <rFont val="MS P ゴシック"/>
            <family val="3"/>
            <charset val="128"/>
          </rPr>
          <t xml:space="preserve">学校コードは変更しないでぐたさい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nouku2</author>
  </authors>
  <commentList>
    <comment ref="B2" authorId="0" shapeId="0" xr:uid="{00000000-0006-0000-0100-000001000000}">
      <text>
        <r>
          <rPr>
            <b/>
            <sz val="11"/>
            <color indexed="81"/>
            <rFont val="MS P ゴシック"/>
            <family val="3"/>
            <charset val="128"/>
          </rPr>
          <t>県連番号は変更しないでください</t>
        </r>
      </text>
    </comment>
    <comment ref="B4" authorId="0" shapeId="0" xr:uid="{00000000-0006-0000-0100-000002000000}">
      <text>
        <r>
          <rPr>
            <b/>
            <sz val="11"/>
            <color indexed="81"/>
            <rFont val="MS P ゴシック"/>
            <family val="3"/>
            <charset val="128"/>
          </rPr>
          <t xml:space="preserve">学校コードは変更しないでぐたさい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nouku3</author>
  </authors>
  <commentList>
    <comment ref="P33" authorId="0" shapeId="0" xr:uid="{0CE9AA81-8C75-490F-BC41-B6814220A439}">
      <text>
        <r>
          <rPr>
            <b/>
            <sz val="12"/>
            <color indexed="81"/>
            <rFont val="MS P ゴシック"/>
            <family val="3"/>
            <charset val="128"/>
          </rPr>
          <t>要入力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nouku3</author>
  </authors>
  <commentList>
    <comment ref="P30" authorId="0" shapeId="0" xr:uid="{880CF18A-D4B6-4C96-BD42-D03F4C462450}">
      <text>
        <r>
          <rPr>
            <b/>
            <sz val="12"/>
            <color indexed="81"/>
            <rFont val="MS P ゴシック"/>
            <family val="3"/>
            <charset val="128"/>
          </rPr>
          <t>要入力</t>
        </r>
      </text>
    </comment>
  </commentList>
</comments>
</file>

<file path=xl/sharedStrings.xml><?xml version="1.0" encoding="utf-8"?>
<sst xmlns="http://schemas.openxmlformats.org/spreadsheetml/2006/main" count="686" uniqueCount="140">
  <si>
    <t>コード</t>
    <phoneticPr fontId="5"/>
  </si>
  <si>
    <t>学校名</t>
    <rPh sb="0" eb="3">
      <t>フリガナ</t>
    </rPh>
    <phoneticPr fontId="5"/>
  </si>
  <si>
    <t>〒</t>
    <phoneticPr fontId="5"/>
  </si>
  <si>
    <t>住所</t>
    <rPh sb="0" eb="2">
      <t>ジュウショ</t>
    </rPh>
    <phoneticPr fontId="5"/>
  </si>
  <si>
    <t>電話番号</t>
    <rPh sb="0" eb="2">
      <t>デンワ</t>
    </rPh>
    <rPh sb="2" eb="4">
      <t>バンゴウ</t>
    </rPh>
    <phoneticPr fontId="5"/>
  </si>
  <si>
    <t>ＦＡＸ番号</t>
    <rPh sb="3" eb="5">
      <t>バンゴウ</t>
    </rPh>
    <phoneticPr fontId="5"/>
  </si>
  <si>
    <t>電子メール</t>
    <rPh sb="0" eb="2">
      <t>デンシ</t>
    </rPh>
    <phoneticPr fontId="5"/>
  </si>
  <si>
    <t>ＵＲＬ</t>
    <phoneticPr fontId="5"/>
  </si>
  <si>
    <t>校長名</t>
    <rPh sb="0" eb="3">
      <t>フリガナ</t>
    </rPh>
    <phoneticPr fontId="11"/>
  </si>
  <si>
    <t>顧問教師名</t>
    <rPh sb="0" eb="2">
      <t>フリガナ</t>
    </rPh>
    <phoneticPr fontId="11"/>
  </si>
  <si>
    <t>会長名</t>
    <rPh sb="0" eb="3">
      <t>フリガナ</t>
    </rPh>
    <phoneticPr fontId="11"/>
  </si>
  <si>
    <t>学級数</t>
    <rPh sb="0" eb="3">
      <t>ガッキュウスウ</t>
    </rPh>
    <phoneticPr fontId="5"/>
  </si>
  <si>
    <t>男</t>
    <rPh sb="0" eb="1">
      <t>オトコ</t>
    </rPh>
    <phoneticPr fontId="5"/>
  </si>
  <si>
    <t>女</t>
    <rPh sb="0" eb="1">
      <t>オンナ</t>
    </rPh>
    <phoneticPr fontId="5"/>
  </si>
  <si>
    <t>男女計</t>
    <rPh sb="0" eb="2">
      <t>ダンジョ</t>
    </rPh>
    <rPh sb="2" eb="3">
      <t>ケイ</t>
    </rPh>
    <phoneticPr fontId="5"/>
  </si>
  <si>
    <t>全</t>
  </si>
  <si>
    <t>男子</t>
    <rPh sb="0" eb="2">
      <t>ダンシ</t>
    </rPh>
    <phoneticPr fontId="5"/>
  </si>
  <si>
    <t>女子</t>
    <rPh sb="0" eb="2">
      <t>ジョシ</t>
    </rPh>
    <phoneticPr fontId="5"/>
  </si>
  <si>
    <t>計</t>
    <rPh sb="0" eb="1">
      <t>ケイ</t>
    </rPh>
    <phoneticPr fontId="5"/>
  </si>
  <si>
    <t>クラブ数</t>
    <rPh sb="3" eb="4">
      <t>スウ</t>
    </rPh>
    <phoneticPr fontId="5"/>
  </si>
  <si>
    <t>全日制加盟校</t>
    <rPh sb="0" eb="3">
      <t>ゼンニチセイ</t>
    </rPh>
    <rPh sb="3" eb="6">
      <t>カメイコウ</t>
    </rPh>
    <phoneticPr fontId="5"/>
  </si>
  <si>
    <t>全</t>
    <rPh sb="0" eb="1">
      <t>ゼン</t>
    </rPh>
    <phoneticPr fontId="5"/>
  </si>
  <si>
    <t>クラブ員数</t>
    <rPh sb="3" eb="4">
      <t>イン</t>
    </rPh>
    <rPh sb="4" eb="5">
      <t>スウ</t>
    </rPh>
    <phoneticPr fontId="5"/>
  </si>
  <si>
    <t>定時制加盟校</t>
    <rPh sb="0" eb="3">
      <t>テイジセイ</t>
    </rPh>
    <rPh sb="3" eb="6">
      <t>カメイコウ</t>
    </rPh>
    <phoneticPr fontId="5"/>
  </si>
  <si>
    <t>定</t>
    <rPh sb="0" eb="1">
      <t>テイ</t>
    </rPh>
    <phoneticPr fontId="5"/>
  </si>
  <si>
    <t>分校加盟校</t>
    <rPh sb="0" eb="2">
      <t>ブンコウ</t>
    </rPh>
    <rPh sb="2" eb="5">
      <t>カメイコウ</t>
    </rPh>
    <phoneticPr fontId="5"/>
  </si>
  <si>
    <t>分</t>
    <rPh sb="0" eb="1">
      <t>ブン</t>
    </rPh>
    <phoneticPr fontId="5"/>
  </si>
  <si>
    <t>合　　　　　計</t>
    <rPh sb="0" eb="1">
      <t>ゴウ</t>
    </rPh>
    <rPh sb="6" eb="7">
      <t>ケイ</t>
    </rPh>
    <phoneticPr fontId="5"/>
  </si>
  <si>
    <t>【００．〇〇県連盟】</t>
    <rPh sb="6" eb="7">
      <t>ケン</t>
    </rPh>
    <rPh sb="7" eb="9">
      <t>レンメイ</t>
    </rPh>
    <phoneticPr fontId="5"/>
  </si>
  <si>
    <t>　</t>
    <phoneticPr fontId="12"/>
  </si>
  <si>
    <t>　</t>
    <phoneticPr fontId="3"/>
  </si>
  <si>
    <t>111-1111</t>
    <phoneticPr fontId="12"/>
  </si>
  <si>
    <t>0000-00-0000</t>
    <phoneticPr fontId="3"/>
  </si>
  <si>
    <t>山田　太郎</t>
    <rPh sb="0" eb="2">
      <t>ヤマダ</t>
    </rPh>
    <rPh sb="3" eb="5">
      <t>タロウ</t>
    </rPh>
    <phoneticPr fontId="12"/>
  </si>
  <si>
    <t>田中　一郎</t>
    <rPh sb="0" eb="2">
      <t>タナカ</t>
    </rPh>
    <rPh sb="3" eb="5">
      <t>イチロウ</t>
    </rPh>
    <phoneticPr fontId="12"/>
  </si>
  <si>
    <t>前田　花子</t>
    <rPh sb="0" eb="2">
      <t>マエダ</t>
    </rPh>
    <rPh sb="3" eb="5">
      <t>ハナコ</t>
    </rPh>
    <phoneticPr fontId="12"/>
  </si>
  <si>
    <t>合計</t>
    <rPh sb="0" eb="2">
      <t>ゴウケイ</t>
    </rPh>
    <phoneticPr fontId="3"/>
  </si>
  <si>
    <r>
      <t>第一高等学校(記入例)　　　　　　　　　　　　　　</t>
    </r>
    <r>
      <rPr>
        <sz val="12"/>
        <color rgb="FFFF0000"/>
        <rFont val="ＭＳ Ｐゴシック"/>
        <family val="3"/>
        <charset val="128"/>
      </rPr>
      <t>　＊都道府県立は省いてください。　　　　　　　　　　　　　　　　　　　　　　　　　　　　　　　　　　　　　　　　　　　　　　　　　　　　　　　　　　　　　　　　　　　　　　　　　＊高等学校・分校等にはフリガナを入れないでください。</t>
    </r>
    <rPh sb="0" eb="2">
      <t>ダイイチ</t>
    </rPh>
    <rPh sb="130" eb="131">
      <t>イ</t>
    </rPh>
    <phoneticPr fontId="12"/>
  </si>
  <si>
    <t xml:space="preserve">全・定・分
</t>
    <rPh sb="0" eb="1">
      <t>ゼン</t>
    </rPh>
    <rPh sb="2" eb="3">
      <t>サダム</t>
    </rPh>
    <rPh sb="4" eb="5">
      <t>ブン</t>
    </rPh>
    <phoneticPr fontId="5"/>
  </si>
  <si>
    <r>
      <t>〇〇市〇〇町１－１－１　　　　　　　　　</t>
    </r>
    <r>
      <rPr>
        <sz val="14"/>
        <color rgb="FFFF0000"/>
        <rFont val="ＭＳ Ｐゴシック"/>
        <family val="3"/>
        <charset val="128"/>
      </rPr>
      <t>＊都道府県立は省いて下さい。</t>
    </r>
    <rPh sb="2" eb="3">
      <t>シ</t>
    </rPh>
    <rPh sb="5" eb="6">
      <t>マチ</t>
    </rPh>
    <rPh sb="21" eb="25">
      <t>トドウフケン</t>
    </rPh>
    <rPh sb="25" eb="26">
      <t>タ</t>
    </rPh>
    <rPh sb="27" eb="28">
      <t>ハブ</t>
    </rPh>
    <rPh sb="30" eb="31">
      <t>クダ</t>
    </rPh>
    <phoneticPr fontId="3"/>
  </si>
  <si>
    <t>○○○学校農業クラブ連盟</t>
    <rPh sb="3" eb="5">
      <t>ガッコウ</t>
    </rPh>
    <rPh sb="5" eb="7">
      <t>ノウギョウ</t>
    </rPh>
    <rPh sb="10" eb="12">
      <t>レンメイ</t>
    </rPh>
    <phoneticPr fontId="5"/>
  </si>
  <si>
    <t>　　　※参考・細則５ 日連負担金に関する規約(平成22年5月24日施行)</t>
    <rPh sb="4" eb="6">
      <t>サンコウ</t>
    </rPh>
    <rPh sb="7" eb="9">
      <t>サイソク</t>
    </rPh>
    <rPh sb="11" eb="13">
      <t>ニチレン</t>
    </rPh>
    <rPh sb="13" eb="16">
      <t>フタンキン</t>
    </rPh>
    <rPh sb="17" eb="18">
      <t>カン</t>
    </rPh>
    <rPh sb="20" eb="22">
      <t>キヤク</t>
    </rPh>
    <rPh sb="23" eb="25">
      <t>ヘイセイ</t>
    </rPh>
    <rPh sb="27" eb="28">
      <t>ネン</t>
    </rPh>
    <rPh sb="29" eb="30">
      <t>ガツ</t>
    </rPh>
    <rPh sb="32" eb="33">
      <t>ヒ</t>
    </rPh>
    <rPh sb="33" eb="35">
      <t>シコウ</t>
    </rPh>
    <phoneticPr fontId="5"/>
  </si>
  <si>
    <t>担当</t>
    <rPh sb="0" eb="2">
      <t>タントウ</t>
    </rPh>
    <phoneticPr fontId="5"/>
  </si>
  <si>
    <t>高等学校</t>
    <rPh sb="0" eb="2">
      <t>コウトウ</t>
    </rPh>
    <rPh sb="2" eb="4">
      <t>ガッコウ</t>
    </rPh>
    <phoneticPr fontId="5"/>
  </si>
  <si>
    <t>　　　　　　第1条　1. 会員負担(年額)　クラブ員１人当たり会費　800円</t>
    <rPh sb="6" eb="7">
      <t>ダイ</t>
    </rPh>
    <rPh sb="8" eb="9">
      <t>ジョウ</t>
    </rPh>
    <rPh sb="13" eb="14">
      <t>カイ</t>
    </rPh>
    <rPh sb="14" eb="15">
      <t>イン</t>
    </rPh>
    <rPh sb="15" eb="17">
      <t>フタン</t>
    </rPh>
    <rPh sb="18" eb="20">
      <t>ネンガク</t>
    </rPh>
    <rPh sb="25" eb="26">
      <t>イン</t>
    </rPh>
    <rPh sb="26" eb="28">
      <t>ヒトリ</t>
    </rPh>
    <rPh sb="28" eb="29">
      <t>ア</t>
    </rPh>
    <rPh sb="31" eb="33">
      <t>カイヒ</t>
    </rPh>
    <rPh sb="37" eb="38">
      <t>エン</t>
    </rPh>
    <phoneticPr fontId="5"/>
  </si>
  <si>
    <t>先　生</t>
    <rPh sb="0" eb="1">
      <t>サキ</t>
    </rPh>
    <rPh sb="2" eb="3">
      <t>セイ</t>
    </rPh>
    <phoneticPr fontId="5"/>
  </si>
  <si>
    <t>　　　　　　　　　　　(内訳) 運営費　380円、機関誌　420円(年間４冊分)</t>
    <rPh sb="12" eb="14">
      <t>ウチワケ</t>
    </rPh>
    <rPh sb="16" eb="19">
      <t>ウンエイヒ</t>
    </rPh>
    <rPh sb="23" eb="24">
      <t>エン</t>
    </rPh>
    <rPh sb="25" eb="28">
      <t>キカンシ</t>
    </rPh>
    <rPh sb="32" eb="33">
      <t>エン</t>
    </rPh>
    <rPh sb="34" eb="36">
      <t>ネンカン</t>
    </rPh>
    <rPh sb="37" eb="38">
      <t>サツ</t>
    </rPh>
    <rPh sb="38" eb="39">
      <t>ブン</t>
    </rPh>
    <phoneticPr fontId="5"/>
  </si>
  <si>
    <t>学校負担金</t>
    <rPh sb="0" eb="2">
      <t>ガッコウ</t>
    </rPh>
    <rPh sb="2" eb="5">
      <t>フタンキン</t>
    </rPh>
    <phoneticPr fontId="5"/>
  </si>
  <si>
    <t>円</t>
    <rPh sb="0" eb="1">
      <t>エン</t>
    </rPh>
    <phoneticPr fontId="5"/>
  </si>
  <si>
    <t>校</t>
    <rPh sb="0" eb="1">
      <t>コウ</t>
    </rPh>
    <phoneticPr fontId="5"/>
  </si>
  <si>
    <t>　　　　　　　　　 2. 学校負担(年額)　全日制･定時制･本校･分校別１校と数える</t>
    <rPh sb="13" eb="15">
      <t>ガッコウ</t>
    </rPh>
    <rPh sb="15" eb="17">
      <t>フタン</t>
    </rPh>
    <rPh sb="18" eb="20">
      <t>ネンガク</t>
    </rPh>
    <rPh sb="22" eb="25">
      <t>ゼンニチセイ</t>
    </rPh>
    <rPh sb="26" eb="29">
      <t>テイジセイ</t>
    </rPh>
    <rPh sb="30" eb="32">
      <t>ホンコウ</t>
    </rPh>
    <rPh sb="33" eb="35">
      <t>ブンコウ</t>
    </rPh>
    <rPh sb="35" eb="36">
      <t>ベツ</t>
    </rPh>
    <rPh sb="37" eb="38">
      <t>コウ</t>
    </rPh>
    <rPh sb="39" eb="40">
      <t>カゾ</t>
    </rPh>
    <phoneticPr fontId="5"/>
  </si>
  <si>
    <t>　　　　　　　　　　　クラブ員数　1人～150人　１校当たり　3,000円</t>
    <rPh sb="14" eb="15">
      <t>イン</t>
    </rPh>
    <rPh sb="15" eb="16">
      <t>スウ</t>
    </rPh>
    <rPh sb="18" eb="19">
      <t>ニン</t>
    </rPh>
    <rPh sb="23" eb="24">
      <t>ニン</t>
    </rPh>
    <rPh sb="26" eb="27">
      <t>コウ</t>
    </rPh>
    <rPh sb="27" eb="28">
      <t>ア</t>
    </rPh>
    <rPh sb="36" eb="37">
      <t>エン</t>
    </rPh>
    <phoneticPr fontId="5"/>
  </si>
  <si>
    <t>　　　　　　　　　　　　　　　　151人～400人　１校当たり　4,000円</t>
    <rPh sb="19" eb="20">
      <t>ニン</t>
    </rPh>
    <rPh sb="24" eb="25">
      <t>ニン</t>
    </rPh>
    <rPh sb="27" eb="28">
      <t>コウ</t>
    </rPh>
    <rPh sb="28" eb="29">
      <t>ア</t>
    </rPh>
    <rPh sb="37" eb="38">
      <t>エン</t>
    </rPh>
    <phoneticPr fontId="5"/>
  </si>
  <si>
    <t>小　計</t>
    <rPh sb="0" eb="1">
      <t>ショウ</t>
    </rPh>
    <rPh sb="2" eb="3">
      <t>ケイ</t>
    </rPh>
    <phoneticPr fontId="5"/>
  </si>
  <si>
    <t>　　　　　　　　　　　　　　　　401人以上　　 １校当たり　5,000円</t>
    <rPh sb="19" eb="20">
      <t>ニン</t>
    </rPh>
    <rPh sb="20" eb="22">
      <t>イジョウ</t>
    </rPh>
    <rPh sb="26" eb="27">
      <t>コウ</t>
    </rPh>
    <rPh sb="27" eb="28">
      <t>ア</t>
    </rPh>
    <rPh sb="36" eb="37">
      <t>エン</t>
    </rPh>
    <phoneticPr fontId="5"/>
  </si>
  <si>
    <t>会員負担金</t>
    <rPh sb="0" eb="2">
      <t>カイイン</t>
    </rPh>
    <rPh sb="2" eb="5">
      <t>フタンキン</t>
    </rPh>
    <phoneticPr fontId="5"/>
  </si>
  <si>
    <t>生徒内訳</t>
    <rPh sb="0" eb="2">
      <t>セイト</t>
    </rPh>
    <rPh sb="2" eb="4">
      <t>ウチワケ</t>
    </rPh>
    <phoneticPr fontId="5"/>
  </si>
  <si>
    <t>運　営　費</t>
    <rPh sb="0" eb="1">
      <t>ウン</t>
    </rPh>
    <rPh sb="2" eb="3">
      <t>エイ</t>
    </rPh>
    <rPh sb="4" eb="5">
      <t>ヒ</t>
    </rPh>
    <phoneticPr fontId="5"/>
  </si>
  <si>
    <t>　　リーダーシップ</t>
    <phoneticPr fontId="5"/>
  </si>
  <si>
    <t>(</t>
    <phoneticPr fontId="5"/>
  </si>
  <si>
    <t>)</t>
    <phoneticPr fontId="5"/>
  </si>
  <si>
    <t>合計</t>
    <rPh sb="0" eb="2">
      <t>ゴウケイ</t>
    </rPh>
    <phoneticPr fontId="5"/>
  </si>
  <si>
    <t>(男子)</t>
    <rPh sb="1" eb="3">
      <t>ダンシ</t>
    </rPh>
    <phoneticPr fontId="5"/>
  </si>
  <si>
    <t>(女子)</t>
    <rPh sb="1" eb="3">
      <t>ジョシ</t>
    </rPh>
    <phoneticPr fontId="5"/>
  </si>
  <si>
    <t>(</t>
  </si>
  <si>
    <t>生徒用</t>
    <rPh sb="0" eb="3">
      <t>セイトヨウ</t>
    </rPh>
    <phoneticPr fontId="5"/>
  </si>
  <si>
    <t>学校保管用</t>
    <rPh sb="0" eb="2">
      <t>ガッコウ</t>
    </rPh>
    <rPh sb="2" eb="4">
      <t>ホカン</t>
    </rPh>
    <rPh sb="4" eb="5">
      <t>ヨウ</t>
    </rPh>
    <phoneticPr fontId="5"/>
  </si>
  <si>
    <t>○○農業高校</t>
    <rPh sb="2" eb="4">
      <t>ノウギョウ</t>
    </rPh>
    <rPh sb="4" eb="6">
      <t>コウコウ</t>
    </rPh>
    <phoneticPr fontId="5"/>
  </si>
  <si>
    <t>名</t>
    <rPh sb="0" eb="1">
      <t>ナ</t>
    </rPh>
    <phoneticPr fontId="5"/>
  </si>
  <si>
    <t>部</t>
    <rPh sb="0" eb="1">
      <t>ブ</t>
    </rPh>
    <phoneticPr fontId="5"/>
  </si>
  <si>
    <t>小　　　計</t>
    <rPh sb="0" eb="1">
      <t>ショウ</t>
    </rPh>
    <rPh sb="4" eb="5">
      <t>ケイ</t>
    </rPh>
    <phoneticPr fontId="5"/>
  </si>
  <si>
    <t>合　計　〔 学校負担金＋会員負担金(運営費･機関誌)＋学校保管用機関誌 〕</t>
    <rPh sb="0" eb="1">
      <t>ゴウ</t>
    </rPh>
    <rPh sb="2" eb="3">
      <t>ケイ</t>
    </rPh>
    <rPh sb="6" eb="8">
      <t>ガッコウ</t>
    </rPh>
    <rPh sb="8" eb="11">
      <t>フタンキン</t>
    </rPh>
    <rPh sb="12" eb="14">
      <t>カイイン</t>
    </rPh>
    <rPh sb="14" eb="17">
      <t>フタンキン</t>
    </rPh>
    <rPh sb="18" eb="21">
      <t>ウンエイヒ</t>
    </rPh>
    <rPh sb="22" eb="25">
      <t>キカンシ</t>
    </rPh>
    <rPh sb="27" eb="29">
      <t>ガッコウ</t>
    </rPh>
    <rPh sb="29" eb="31">
      <t>ホカン</t>
    </rPh>
    <rPh sb="31" eb="32">
      <t>ヨウ</t>
    </rPh>
    <rPh sb="32" eb="35">
      <t>キカンシ</t>
    </rPh>
    <phoneticPr fontId="5"/>
  </si>
  <si>
    <t>免除申請</t>
    <rPh sb="0" eb="2">
      <t>メンジョ</t>
    </rPh>
    <rPh sb="2" eb="4">
      <t>シンセイ</t>
    </rPh>
    <phoneticPr fontId="5"/>
  </si>
  <si>
    <t>学校負担金</t>
    <rPh sb="0" eb="2">
      <t>ガッコウ</t>
    </rPh>
    <rPh sb="2" eb="5">
      <t>フタンキン</t>
    </rPh>
    <phoneticPr fontId="5"/>
  </si>
  <si>
    <t>会員負担金</t>
    <rPh sb="0" eb="2">
      <t>カイイン</t>
    </rPh>
    <rPh sb="2" eb="5">
      <t>フタンキン</t>
    </rPh>
    <phoneticPr fontId="5"/>
  </si>
  <si>
    <t>免除額(－)</t>
    <rPh sb="0" eb="2">
      <t>メンジョ</t>
    </rPh>
    <rPh sb="2" eb="3">
      <t>ガク</t>
    </rPh>
    <phoneticPr fontId="5"/>
  </si>
  <si>
    <t>※ この票に基づいて後日請求書をお送りいたします。</t>
    <rPh sb="4" eb="5">
      <t>ヒョウ</t>
    </rPh>
    <rPh sb="6" eb="7">
      <t>モト</t>
    </rPh>
    <rPh sb="10" eb="12">
      <t>ゴジツ</t>
    </rPh>
    <rPh sb="12" eb="15">
      <t>セイキュウショ</t>
    </rPh>
    <rPh sb="17" eb="18">
      <t>オク</t>
    </rPh>
    <phoneticPr fontId="5"/>
  </si>
  <si>
    <t>総合計</t>
    <rPh sb="0" eb="3">
      <t>ソウゴウケイ</t>
    </rPh>
    <phoneticPr fontId="5"/>
  </si>
  <si>
    <t>別紙１</t>
    <rPh sb="0" eb="2">
      <t>ベッシ</t>
    </rPh>
    <phoneticPr fontId="3"/>
  </si>
  <si>
    <t>別紙２</t>
    <rPh sb="0" eb="2">
      <t>ベッシ</t>
    </rPh>
    <phoneticPr fontId="3"/>
  </si>
  <si>
    <t>別紙２</t>
    <rPh sb="0" eb="2">
      <t>ベッシ</t>
    </rPh>
    <phoneticPr fontId="3"/>
  </si>
  <si>
    <t>学　校　名
（コード番号順）</t>
    <rPh sb="0" eb="1">
      <t>ガク</t>
    </rPh>
    <rPh sb="2" eb="3">
      <t>コウ</t>
    </rPh>
    <rPh sb="4" eb="5">
      <t>ナ</t>
    </rPh>
    <rPh sb="10" eb="12">
      <t>バンゴウ</t>
    </rPh>
    <rPh sb="12" eb="13">
      <t>ジュン</t>
    </rPh>
    <phoneticPr fontId="5"/>
  </si>
  <si>
    <t>別紙１　令和6年度　会員数等調査</t>
    <rPh sb="0" eb="2">
      <t>ベッシ</t>
    </rPh>
    <rPh sb="4" eb="6">
      <t>レイワ</t>
    </rPh>
    <rPh sb="7" eb="9">
      <t>ネンド</t>
    </rPh>
    <rPh sb="10" eb="12">
      <t>カイイン</t>
    </rPh>
    <rPh sb="12" eb="13">
      <t>スウ</t>
    </rPh>
    <rPh sb="13" eb="14">
      <t>トウ</t>
    </rPh>
    <rPh sb="14" eb="16">
      <t>チョウサ</t>
    </rPh>
    <phoneticPr fontId="3"/>
  </si>
  <si>
    <t>令和6年度負担金内訳書</t>
    <rPh sb="0" eb="2">
      <t>レイワ</t>
    </rPh>
    <rPh sb="3" eb="5">
      <t>ネンド</t>
    </rPh>
    <rPh sb="5" eb="8">
      <t>フタンキン</t>
    </rPh>
    <rPh sb="8" eb="11">
      <t>ウチワケショ</t>
    </rPh>
    <phoneticPr fontId="5"/>
  </si>
  <si>
    <t>運営費請求書の宛名</t>
    <rPh sb="0" eb="3">
      <t>ウンエイヒ</t>
    </rPh>
    <rPh sb="3" eb="5">
      <t>セイキュウ</t>
    </rPh>
    <rPh sb="5" eb="6">
      <t>ショ</t>
    </rPh>
    <rPh sb="7" eb="9">
      <t>アテナ</t>
    </rPh>
    <phoneticPr fontId="3"/>
  </si>
  <si>
    <t>リーダシップ生徒用請求書の宛名</t>
    <rPh sb="6" eb="8">
      <t>セイト</t>
    </rPh>
    <rPh sb="8" eb="9">
      <t>ヨウ</t>
    </rPh>
    <rPh sb="9" eb="11">
      <t>セイキュウ</t>
    </rPh>
    <rPh sb="11" eb="12">
      <t>ショ</t>
    </rPh>
    <rPh sb="13" eb="15">
      <t>アテナ</t>
    </rPh>
    <phoneticPr fontId="3"/>
  </si>
  <si>
    <t>リーダシップ学校保管用請求書の宛名</t>
    <rPh sb="6" eb="8">
      <t>ガッコウ</t>
    </rPh>
    <rPh sb="8" eb="10">
      <t>ホカン</t>
    </rPh>
    <rPh sb="10" eb="11">
      <t>ヨウ</t>
    </rPh>
    <rPh sb="11" eb="13">
      <t>セイキュウ</t>
    </rPh>
    <rPh sb="13" eb="14">
      <t>ショ</t>
    </rPh>
    <rPh sb="15" eb="17">
      <t>アテナ</t>
    </rPh>
    <phoneticPr fontId="3"/>
  </si>
  <si>
    <t>生徒数　(</t>
    <rPh sb="0" eb="3">
      <t>セイトスウ</t>
    </rPh>
    <phoneticPr fontId="3"/>
  </si>
  <si>
    <t>金額</t>
    <rPh sb="0" eb="2">
      <t>キンガク</t>
    </rPh>
    <phoneticPr fontId="5"/>
  </si>
  <si>
    <t>円</t>
    <rPh sb="0" eb="1">
      <t>エン</t>
    </rPh>
    <phoneticPr fontId="3"/>
  </si>
  <si>
    <t>学校負担金</t>
    <rPh sb="0" eb="5">
      <t>ガッコウフタンキン</t>
    </rPh>
    <phoneticPr fontId="3"/>
  </si>
  <si>
    <t>会員負担金</t>
    <rPh sb="0" eb="5">
      <t>カイインフタンキン</t>
    </rPh>
    <phoneticPr fontId="3"/>
  </si>
  <si>
    <t>免除額（-）</t>
    <rPh sb="0" eb="3">
      <t>メンジョガク</t>
    </rPh>
    <phoneticPr fontId="3"/>
  </si>
  <si>
    <t>総合計</t>
    <rPh sb="0" eb="3">
      <t>ソウゴウケイ</t>
    </rPh>
    <phoneticPr fontId="3"/>
  </si>
  <si>
    <t>請求額</t>
    <rPh sb="0" eb="3">
      <t>セイキュウガク</t>
    </rPh>
    <phoneticPr fontId="3"/>
  </si>
  <si>
    <t>口座名：日本学校農業クラブ連盟</t>
    <rPh sb="0" eb="2">
      <t>コウザ</t>
    </rPh>
    <rPh sb="2" eb="3">
      <t>メイ</t>
    </rPh>
    <rPh sb="4" eb="6">
      <t>ニホン</t>
    </rPh>
    <rPh sb="6" eb="8">
      <t>ガッコウ</t>
    </rPh>
    <rPh sb="8" eb="10">
      <t>ノウギョウ</t>
    </rPh>
    <rPh sb="13" eb="15">
      <t>レンメイ</t>
    </rPh>
    <phoneticPr fontId="5"/>
  </si>
  <si>
    <t>※ 振込手数料は、学校・お客様でご負担ください。</t>
    <rPh sb="2" eb="4">
      <t>フリコミ</t>
    </rPh>
    <rPh sb="4" eb="7">
      <t>テスウリョウ</t>
    </rPh>
    <rPh sb="9" eb="11">
      <t>ガッコウ</t>
    </rPh>
    <rPh sb="13" eb="15">
      <t>キャクサマ</t>
    </rPh>
    <rPh sb="17" eb="19">
      <t>フタン</t>
    </rPh>
    <phoneticPr fontId="5"/>
  </si>
  <si>
    <t>生徒数</t>
    <rPh sb="0" eb="3">
      <t>セイトスウ</t>
    </rPh>
    <phoneticPr fontId="3"/>
  </si>
  <si>
    <t>単価</t>
    <rPh sb="0" eb="2">
      <t>タンカ</t>
    </rPh>
    <phoneticPr fontId="3"/>
  </si>
  <si>
    <t>数量</t>
    <rPh sb="0" eb="2">
      <t>スウリョウ</t>
    </rPh>
    <phoneticPr fontId="3"/>
  </si>
  <si>
    <t>金額</t>
    <rPh sb="0" eb="2">
      <t>キンガク</t>
    </rPh>
    <phoneticPr fontId="3"/>
  </si>
  <si>
    <t>　　リーダーシップ（生徒用）</t>
    <rPh sb="10" eb="13">
      <t>セイトヨウ</t>
    </rPh>
    <phoneticPr fontId="5"/>
  </si>
  <si>
    <t>免除者数</t>
    <rPh sb="0" eb="3">
      <t>メンジョシャ</t>
    </rPh>
    <rPh sb="3" eb="4">
      <t>スウ</t>
    </rPh>
    <phoneticPr fontId="5"/>
  </si>
  <si>
    <t>小計〔免除申請者減額済〕</t>
    <rPh sb="0" eb="2">
      <t>ショウケイ</t>
    </rPh>
    <rPh sb="3" eb="8">
      <t>メンジョシンセイシャ</t>
    </rPh>
    <rPh sb="8" eb="10">
      <t>ゲンガク</t>
    </rPh>
    <rPh sb="10" eb="11">
      <t>スミ</t>
    </rPh>
    <phoneticPr fontId="5"/>
  </si>
  <si>
    <t>小計〔消費税10％対象〕</t>
    <rPh sb="0" eb="2">
      <t>ショウケイ</t>
    </rPh>
    <rPh sb="3" eb="6">
      <t>ショウヒゼイ</t>
    </rPh>
    <rPh sb="9" eb="11">
      <t>タイショウ</t>
    </rPh>
    <phoneticPr fontId="5"/>
  </si>
  <si>
    <t>内消費税</t>
    <rPh sb="0" eb="1">
      <t>ウチ</t>
    </rPh>
    <rPh sb="1" eb="4">
      <t>ショウヒゼイ</t>
    </rPh>
    <phoneticPr fontId="3"/>
  </si>
  <si>
    <t>送料（10％対象）</t>
    <rPh sb="0" eb="2">
      <t>ソウリョウ</t>
    </rPh>
    <rPh sb="6" eb="8">
      <t>タイショウ</t>
    </rPh>
    <phoneticPr fontId="3"/>
  </si>
  <si>
    <t>内消費税</t>
    <rPh sb="0" eb="4">
      <t>ウチショウヒゼイ</t>
    </rPh>
    <phoneticPr fontId="3"/>
  </si>
  <si>
    <t>税込み請求金額</t>
    <rPh sb="0" eb="2">
      <t>ゼイコ</t>
    </rPh>
    <rPh sb="3" eb="5">
      <t>セイキュウ</t>
    </rPh>
    <rPh sb="5" eb="7">
      <t>キンガク</t>
    </rPh>
    <phoneticPr fontId="3"/>
  </si>
  <si>
    <t>税抜き請求金額</t>
    <rPh sb="0" eb="1">
      <t>ゼイ</t>
    </rPh>
    <rPh sb="1" eb="2">
      <t>ヌ</t>
    </rPh>
    <rPh sb="3" eb="5">
      <t>セイキュウ</t>
    </rPh>
    <rPh sb="5" eb="7">
      <t>キンガク</t>
    </rPh>
    <phoneticPr fontId="3"/>
  </si>
  <si>
    <t>消費税率（10％）</t>
    <rPh sb="0" eb="4">
      <t>ショウヒゼイリツ</t>
    </rPh>
    <phoneticPr fontId="3"/>
  </si>
  <si>
    <t>口座名：日本学校農業クラブ連盟（ニホンガッコウノウギョウクラブレンメイ）</t>
    <rPh sb="0" eb="2">
      <t>コウザ</t>
    </rPh>
    <rPh sb="2" eb="3">
      <t>メイ</t>
    </rPh>
    <rPh sb="4" eb="6">
      <t>ニホン</t>
    </rPh>
    <rPh sb="6" eb="8">
      <t>ガッコウ</t>
    </rPh>
    <rPh sb="8" eb="10">
      <t>ノウギョウ</t>
    </rPh>
    <rPh sb="13" eb="15">
      <t>レンメイ</t>
    </rPh>
    <phoneticPr fontId="5"/>
  </si>
  <si>
    <t>振込先：みずほ銀行　恵比寿支店　口座番号：普通　１７５７４０４</t>
    <rPh sb="0" eb="2">
      <t>フリコミ</t>
    </rPh>
    <rPh sb="2" eb="3">
      <t>サキ</t>
    </rPh>
    <rPh sb="7" eb="9">
      <t>ギンコウ</t>
    </rPh>
    <rPh sb="10" eb="13">
      <t>エビス</t>
    </rPh>
    <rPh sb="13" eb="15">
      <t>シテン</t>
    </rPh>
    <rPh sb="16" eb="18">
      <t>コウザ</t>
    </rPh>
    <rPh sb="18" eb="20">
      <t>バンゴウ</t>
    </rPh>
    <rPh sb="21" eb="23">
      <t>フツウ</t>
    </rPh>
    <phoneticPr fontId="5"/>
  </si>
  <si>
    <t>振込先：みずほ銀行　恵比寿支店　口座番号：普通　１７５７３８２</t>
    <rPh sb="0" eb="2">
      <t>フリコミ</t>
    </rPh>
    <rPh sb="2" eb="3">
      <t>サキ</t>
    </rPh>
    <rPh sb="7" eb="9">
      <t>ギンコウ</t>
    </rPh>
    <rPh sb="10" eb="13">
      <t>エビス</t>
    </rPh>
    <rPh sb="13" eb="15">
      <t>シテン</t>
    </rPh>
    <rPh sb="16" eb="18">
      <t>コウザ</t>
    </rPh>
    <rPh sb="18" eb="20">
      <t>バンゴウ</t>
    </rPh>
    <rPh sb="21" eb="23">
      <t>フツウ</t>
    </rPh>
    <phoneticPr fontId="5"/>
  </si>
  <si>
    <t>合　　　　　　　　計</t>
    <rPh sb="0" eb="1">
      <t>ゴウ</t>
    </rPh>
    <rPh sb="9" eb="10">
      <t>ケイ</t>
    </rPh>
    <phoneticPr fontId="3"/>
  </si>
  <si>
    <t>小　　計　〔 学校負担金＋会員負担金(運営費〕</t>
    <rPh sb="0" eb="1">
      <t>ショウ</t>
    </rPh>
    <rPh sb="3" eb="4">
      <t>ケイ</t>
    </rPh>
    <rPh sb="7" eb="9">
      <t>ガッコウ</t>
    </rPh>
    <rPh sb="9" eb="12">
      <t>フタンキン</t>
    </rPh>
    <rPh sb="13" eb="15">
      <t>カイイン</t>
    </rPh>
    <rPh sb="15" eb="18">
      <t>フタンキン</t>
    </rPh>
    <rPh sb="19" eb="22">
      <t>ウンエイヒ</t>
    </rPh>
    <phoneticPr fontId="5"/>
  </si>
  <si>
    <t>　　リーダーシップ（学校保管用）</t>
    <rPh sb="10" eb="12">
      <t>ガッコウ</t>
    </rPh>
    <rPh sb="12" eb="14">
      <t>ホカン</t>
    </rPh>
    <rPh sb="14" eb="15">
      <t>ヨウ</t>
    </rPh>
    <phoneticPr fontId="5"/>
  </si>
  <si>
    <t>送付方法</t>
    <rPh sb="0" eb="4">
      <t>ソウフホウホウ</t>
    </rPh>
    <phoneticPr fontId="3"/>
  </si>
  <si>
    <t>のセルのみ入力をしてください。※列や行を削除しないでください。</t>
    <rPh sb="5" eb="7">
      <t>ニュウリョク</t>
    </rPh>
    <phoneticPr fontId="3"/>
  </si>
  <si>
    <t>会員負担金（運営費）</t>
    <rPh sb="0" eb="2">
      <t>カイイン</t>
    </rPh>
    <rPh sb="2" eb="5">
      <t>フタンキン</t>
    </rPh>
    <rPh sb="6" eb="9">
      <t>ウンエイヒ</t>
    </rPh>
    <phoneticPr fontId="5"/>
  </si>
  <si>
    <t>会員負担金（機関誌）</t>
    <rPh sb="0" eb="5">
      <t>カイインフタンキン</t>
    </rPh>
    <rPh sb="6" eb="9">
      <t>キカンシ</t>
    </rPh>
    <phoneticPr fontId="5"/>
  </si>
  <si>
    <t>会員負担金（機関誌）</t>
    <rPh sb="0" eb="2">
      <t>カイイン</t>
    </rPh>
    <rPh sb="2" eb="5">
      <t>フタンキン</t>
    </rPh>
    <rPh sb="6" eb="9">
      <t>キカンシ</t>
    </rPh>
    <phoneticPr fontId="5"/>
  </si>
  <si>
    <t>運営費</t>
    <rPh sb="0" eb="3">
      <t>ウンエイヒ</t>
    </rPh>
    <phoneticPr fontId="5"/>
  </si>
  <si>
    <t>請求書様式</t>
    <rPh sb="0" eb="3">
      <t>セイキュウショ</t>
    </rPh>
    <rPh sb="3" eb="5">
      <t>ヨウシキ</t>
    </rPh>
    <phoneticPr fontId="3"/>
  </si>
  <si>
    <t>納入期限</t>
    <rPh sb="0" eb="4">
      <t>ノウニュウキゲン</t>
    </rPh>
    <phoneticPr fontId="3"/>
  </si>
  <si>
    <t>別紙１　令和7年度　会員数等調査</t>
    <rPh sb="0" eb="2">
      <t>ベッシ</t>
    </rPh>
    <rPh sb="4" eb="6">
      <t>レイワ</t>
    </rPh>
    <rPh sb="7" eb="9">
      <t>ネンド</t>
    </rPh>
    <rPh sb="10" eb="12">
      <t>カイイン</t>
    </rPh>
    <rPh sb="12" eb="13">
      <t>スウ</t>
    </rPh>
    <rPh sb="13" eb="14">
      <t>トウ</t>
    </rPh>
    <rPh sb="14" eb="16">
      <t>チョウサ</t>
    </rPh>
    <phoneticPr fontId="3"/>
  </si>
  <si>
    <t>1学年生徒数</t>
    <rPh sb="1" eb="3">
      <t>ガクネン</t>
    </rPh>
    <rPh sb="3" eb="6">
      <t>セイトスウ</t>
    </rPh>
    <phoneticPr fontId="3"/>
  </si>
  <si>
    <t>2学年生徒数</t>
    <rPh sb="1" eb="3">
      <t>ガクネン</t>
    </rPh>
    <rPh sb="3" eb="6">
      <t>セイトスウ</t>
    </rPh>
    <phoneticPr fontId="3"/>
  </si>
  <si>
    <t>3学年生徒数</t>
    <rPh sb="1" eb="3">
      <t>ガクネン</t>
    </rPh>
    <rPh sb="3" eb="6">
      <t>セイトスウ</t>
    </rPh>
    <phoneticPr fontId="3"/>
  </si>
  <si>
    <t>　運営費請求書</t>
    <phoneticPr fontId="3"/>
  </si>
  <si>
    <t>令和7年度　</t>
    <rPh sb="0" eb="2">
      <t>レイワ</t>
    </rPh>
    <rPh sb="3" eb="5">
      <t>ネンド</t>
    </rPh>
    <phoneticPr fontId="5"/>
  </si>
  <si>
    <t>リーダーシップ請求書</t>
    <rPh sb="7" eb="10">
      <t>セイキュウショ</t>
    </rPh>
    <phoneticPr fontId="3"/>
  </si>
  <si>
    <t>令和7年度負担金内訳書</t>
    <rPh sb="0" eb="2">
      <t>レイワ</t>
    </rPh>
    <rPh sb="3" eb="5">
      <t>ネンド</t>
    </rPh>
    <rPh sb="5" eb="8">
      <t>フタンキン</t>
    </rPh>
    <rPh sb="8" eb="11">
      <t>ウチワケショ</t>
    </rPh>
    <phoneticPr fontId="5"/>
  </si>
  <si>
    <t>　　　　　　　令和７年5月27日
〒102-0074
東京都千代田区九段南4-3-3
シルキーハイツ九段南2号館 104室
日本学校農業クラブ連盟
代　表　　岩　崎　　秀　太
TEL 03-5357-1661
FAX 03-5357-1667　
T5700150001375　</t>
    <rPh sb="7" eb="9">
      <t>レイワ</t>
    </rPh>
    <rPh sb="10" eb="11">
      <t>ネン</t>
    </rPh>
    <rPh sb="12" eb="13">
      <t>ガツ</t>
    </rPh>
    <rPh sb="15" eb="16">
      <t>ニチ</t>
    </rPh>
    <phoneticPr fontId="3"/>
  </si>
  <si>
    <t>　　　　　　　令和７年5月2７日
〒102-0074
東京都千代田区九段南4-3-3
シルキーハイツ九段南2号館 104室
日本学校農業クラブ連盟
代　表　　岩　崎　　秀　太
TEL 03-5357-1661
FAX 03-5357-1667　
T5700150001375　</t>
    <rPh sb="7" eb="9">
      <t>レイワ</t>
    </rPh>
    <rPh sb="10" eb="11">
      <t>ネン</t>
    </rPh>
    <rPh sb="12" eb="13">
      <t>ガツ</t>
    </rPh>
    <rPh sb="15" eb="16">
      <t>ニチ</t>
    </rPh>
    <phoneticPr fontId="3"/>
  </si>
  <si>
    <t>　　　　　　　令和7年5月27日
〒102-0074
東京都千代田区九段南4-3-3
シルキーハイツ九段南2号館 104室
日本学校農業クラブ連盟
代　表　　岩　崎　　秀　太
TEL 03-5357-1661
FAX 03-5357-1667　
T5700150001375　</t>
    <rPh sb="7" eb="9">
      <t>レイワ</t>
    </rPh>
    <rPh sb="10" eb="11">
      <t>ネン</t>
    </rPh>
    <rPh sb="12" eb="13">
      <t>ガツ</t>
    </rPh>
    <rPh sb="15" eb="16">
      <t>ニチ</t>
    </rPh>
    <phoneticPr fontId="3"/>
  </si>
  <si>
    <t>1学年
生徒数</t>
    <rPh sb="1" eb="3">
      <t>ガクネン</t>
    </rPh>
    <rPh sb="4" eb="7">
      <t>セイトスウ</t>
    </rPh>
    <phoneticPr fontId="3"/>
  </si>
  <si>
    <t>2学年
生徒数</t>
    <rPh sb="1" eb="3">
      <t>ガクネン</t>
    </rPh>
    <rPh sb="4" eb="7">
      <t>セイトスウ</t>
    </rPh>
    <phoneticPr fontId="3"/>
  </si>
  <si>
    <t>3学年
生徒数</t>
    <rPh sb="1" eb="3">
      <t>ガクネン</t>
    </rPh>
    <rPh sb="4" eb="7">
      <t>セイトスウ</t>
    </rPh>
    <phoneticPr fontId="3"/>
  </si>
  <si>
    <t>4学年
生徒数</t>
    <rPh sb="1" eb="3">
      <t>ガクネン</t>
    </rPh>
    <rPh sb="4" eb="7">
      <t>セイトスウ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</si>
</sst>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6" formatCode="&quot;¥&quot;#,##0;[Red]&quot;¥&quot;\-#,##0"/>
    <numFmt numFmtId="41" formatCode="_ * #,##0_ ;_ * \-#,##0_ ;_ * &quot;-&quot;_ ;_ @_ "/>
    <numFmt numFmtId="176" formatCode="#,##0_);[Red]\(#,##0\)"/>
    <numFmt numFmtId="177" formatCode="&quot;¥&quot;#,##0_);[Red]\(&quot;¥&quot;#,##0\)"/>
    <numFmt numFmtId="178" formatCode="[$]ggge&quot;年&quot;m&quot;月&quot;d&quot;日&quot;;@" x16r2:formatCode16="[$-ja-JP-x-gannen]ggge&quot;年&quot;m&quot;月&quot;d&quot;日&quot;;@"/>
  </numFmts>
  <fonts count="48">
    <font>
      <sz val="11"/>
      <color theme="1"/>
      <name val="游ゴシック"/>
      <family val="2"/>
      <charset val="128"/>
      <scheme val="minor"/>
    </font>
    <font>
      <sz val="11"/>
      <color theme="1"/>
      <name val="游ゴシック"/>
      <family val="2"/>
      <charset val="128"/>
      <scheme val="minor"/>
    </font>
    <font>
      <sz val="12"/>
      <name val="ＭＳ Ｐゴシック"/>
      <family val="3"/>
      <charset val="128"/>
    </font>
    <font>
      <sz val="6"/>
      <name val="游ゴシック"/>
      <family val="2"/>
      <charset val="128"/>
      <scheme val="minor"/>
    </font>
    <font>
      <sz val="20"/>
      <name val="ＭＳ Ｐゴシック"/>
      <family val="3"/>
      <charset val="128"/>
    </font>
    <font>
      <sz val="6"/>
      <name val="ＭＳ Ｐゴシック"/>
      <family val="3"/>
      <charset val="128"/>
    </font>
    <font>
      <b/>
      <sz val="14"/>
      <name val="ＭＳ Ｐゴシック"/>
      <family val="3"/>
      <charset val="128"/>
    </font>
    <font>
      <sz val="14"/>
      <name val="ＭＳ Ｐゴシック"/>
      <family val="3"/>
      <charset val="128"/>
    </font>
    <font>
      <sz val="14"/>
      <color theme="1"/>
      <name val="ＭＳ Ｐゴシック"/>
      <family val="3"/>
      <charset val="128"/>
    </font>
    <font>
      <sz val="14"/>
      <color theme="1"/>
      <name val="游ゴシック"/>
      <family val="3"/>
      <charset val="128"/>
      <scheme val="minor"/>
    </font>
    <font>
      <sz val="10.5"/>
      <name val="ＭＳ Ｐゴシック"/>
      <family val="3"/>
      <charset val="128"/>
    </font>
    <font>
      <sz val="8"/>
      <name val="ＭＳ Ｐゴシック"/>
      <family val="3"/>
      <charset val="128"/>
    </font>
    <font>
      <sz val="10"/>
      <name val="ＭＳ Ｐゴシック"/>
      <family val="3"/>
      <charset val="128"/>
    </font>
    <font>
      <u/>
      <sz val="11"/>
      <color theme="10"/>
      <name val="ＭＳ Ｐゴシック"/>
      <family val="3"/>
      <charset val="128"/>
    </font>
    <font>
      <sz val="11"/>
      <name val="ＭＳ Ｐゴシック"/>
      <family val="3"/>
      <charset val="128"/>
    </font>
    <font>
      <sz val="12"/>
      <color theme="1"/>
      <name val="游ゴシック"/>
      <family val="3"/>
      <charset val="128"/>
      <scheme val="minor"/>
    </font>
    <font>
      <b/>
      <sz val="11"/>
      <color indexed="81"/>
      <name val="MS P ゴシック"/>
      <family val="3"/>
      <charset val="128"/>
    </font>
    <font>
      <sz val="12"/>
      <color rgb="FFFF0000"/>
      <name val="ＭＳ Ｐゴシック"/>
      <family val="3"/>
      <charset val="128"/>
    </font>
    <font>
      <sz val="14"/>
      <color rgb="FFFF0000"/>
      <name val="ＭＳ Ｐゴシック"/>
      <family val="3"/>
      <charset val="128"/>
    </font>
    <font>
      <sz val="11"/>
      <color theme="1"/>
      <name val="游ゴシック"/>
      <family val="3"/>
      <charset val="128"/>
      <scheme val="minor"/>
    </font>
    <font>
      <sz val="12"/>
      <color indexed="8"/>
      <name val="ＭＳ 明朝"/>
      <family val="1"/>
      <charset val="128"/>
    </font>
    <font>
      <sz val="11"/>
      <color indexed="8"/>
      <name val="ＭＳ 明朝"/>
      <family val="1"/>
      <charset val="128"/>
    </font>
    <font>
      <sz val="9"/>
      <color indexed="8"/>
      <name val="ＭＳ 明朝"/>
      <family val="1"/>
      <charset val="128"/>
    </font>
    <font>
      <sz val="11"/>
      <color indexed="9"/>
      <name val="ＭＳ Ｐゴシック"/>
      <family val="3"/>
      <charset val="128"/>
    </font>
    <font>
      <sz val="11"/>
      <color theme="1"/>
      <name val="ＭＳ 明朝"/>
      <family val="1"/>
      <charset val="128"/>
    </font>
    <font>
      <sz val="10"/>
      <color indexed="8"/>
      <name val="ＭＳ 明朝"/>
      <family val="1"/>
      <charset val="128"/>
    </font>
    <font>
      <sz val="11"/>
      <color indexed="8"/>
      <name val="ＭＳ Ｐゴシック"/>
      <family val="3"/>
      <charset val="128"/>
    </font>
    <font>
      <b/>
      <sz val="10"/>
      <color indexed="8"/>
      <name val="ＭＳ 明朝"/>
      <family val="1"/>
      <charset val="128"/>
    </font>
    <font>
      <u/>
      <sz val="11"/>
      <color indexed="12"/>
      <name val="ＭＳ Ｐゴシック"/>
      <family val="3"/>
      <charset val="128"/>
    </font>
    <font>
      <sz val="10"/>
      <name val="Arial"/>
      <family val="2"/>
    </font>
    <font>
      <sz val="11"/>
      <color indexed="8"/>
      <name val="游ゴシック"/>
      <family val="3"/>
      <charset val="128"/>
    </font>
    <font>
      <sz val="9"/>
      <color theme="1"/>
      <name val="游ゴシック"/>
      <family val="2"/>
      <charset val="128"/>
      <scheme val="minor"/>
    </font>
    <font>
      <sz val="18"/>
      <color indexed="8"/>
      <name val="ＭＳ 明朝"/>
      <family val="1"/>
      <charset val="128"/>
    </font>
    <font>
      <sz val="16"/>
      <color indexed="8"/>
      <name val="ＭＳ 明朝"/>
      <family val="1"/>
      <charset val="128"/>
    </font>
    <font>
      <sz val="16"/>
      <color theme="1"/>
      <name val="游ゴシック"/>
      <family val="2"/>
      <charset val="128"/>
      <scheme val="minor"/>
    </font>
    <font>
      <sz val="14"/>
      <color indexed="8"/>
      <name val="ＭＳ 明朝"/>
      <family val="1"/>
      <charset val="128"/>
    </font>
    <font>
      <sz val="9"/>
      <color theme="1"/>
      <name val="游ゴシック"/>
      <family val="3"/>
      <charset val="128"/>
      <scheme val="minor"/>
    </font>
    <font>
      <sz val="18"/>
      <color theme="1"/>
      <name val="ＭＳ 明朝"/>
      <family val="1"/>
      <charset val="128"/>
    </font>
    <font>
      <sz val="14"/>
      <color theme="1"/>
      <name val="ＭＳ 明朝"/>
      <family val="1"/>
      <charset val="128"/>
    </font>
    <font>
      <sz val="11"/>
      <color indexed="9"/>
      <name val="ＭＳ 明朝"/>
      <family val="1"/>
      <charset val="128"/>
    </font>
    <font>
      <sz val="16"/>
      <color theme="1"/>
      <name val="ＭＳ 明朝"/>
      <family val="1"/>
      <charset val="128"/>
    </font>
    <font>
      <sz val="9"/>
      <color theme="1"/>
      <name val="ＭＳ 明朝"/>
      <family val="1"/>
      <charset val="128"/>
    </font>
    <font>
      <b/>
      <sz val="12"/>
      <color indexed="81"/>
      <name val="MS P ゴシック"/>
      <family val="3"/>
      <charset val="128"/>
    </font>
    <font>
      <sz val="12"/>
      <color theme="1"/>
      <name val="ＭＳ 明朝"/>
      <family val="1"/>
      <charset val="128"/>
    </font>
    <font>
      <b/>
      <sz val="14"/>
      <color rgb="FFFF0000"/>
      <name val="游ゴシック"/>
      <family val="3"/>
      <charset val="128"/>
      <scheme val="minor"/>
    </font>
    <font>
      <sz val="18"/>
      <color theme="1"/>
      <name val="游ゴシック"/>
      <family val="2"/>
      <charset val="128"/>
      <scheme val="minor"/>
    </font>
    <font>
      <sz val="14"/>
      <color indexed="81"/>
      <name val="MS P ゴシック"/>
      <family val="3"/>
      <charset val="128"/>
    </font>
    <font>
      <sz val="14"/>
      <color theme="1"/>
      <name val="游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C000"/>
        <bgColor indexed="64"/>
      </patternFill>
    </fill>
    <fill>
      <patternFill patternType="solid">
        <fgColor rgb="FFFFFF00"/>
        <bgColor indexed="64"/>
      </patternFill>
    </fill>
  </fills>
  <borders count="8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hair">
        <color indexed="64"/>
      </top>
      <bottom style="hair">
        <color indexed="64"/>
      </bottom>
      <diagonal/>
    </border>
    <border>
      <left/>
      <right style="medium">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double">
        <color indexed="64"/>
      </bottom>
      <diagonal/>
    </border>
    <border>
      <left style="thin">
        <color indexed="64"/>
      </left>
      <right/>
      <top style="double">
        <color indexed="64"/>
      </top>
      <bottom style="thin">
        <color indexed="64"/>
      </bottom>
      <diagonal/>
    </border>
    <border>
      <left style="medium">
        <color indexed="64"/>
      </left>
      <right style="thin">
        <color indexed="64"/>
      </right>
      <top/>
      <bottom style="double">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s>
  <cellStyleXfs count="24">
    <xf numFmtId="0" fontId="0" fillId="0" borderId="0">
      <alignment vertical="center"/>
    </xf>
    <xf numFmtId="38" fontId="1" fillId="0" borderId="0" applyFont="0" applyFill="0" applyBorder="0" applyAlignment="0" applyProtection="0">
      <alignment vertical="center"/>
    </xf>
    <xf numFmtId="0" fontId="13" fillId="0" borderId="0" applyNumberFormat="0" applyFill="0" applyBorder="0" applyAlignment="0" applyProtection="0">
      <alignment vertical="top"/>
      <protection locked="0"/>
    </xf>
    <xf numFmtId="38" fontId="14" fillId="0" borderId="0" applyFont="0" applyFill="0" applyBorder="0" applyAlignment="0" applyProtection="0">
      <alignment vertical="center"/>
    </xf>
    <xf numFmtId="0" fontId="19" fillId="0" borderId="0">
      <alignment vertical="center"/>
    </xf>
    <xf numFmtId="38" fontId="26" fillId="0" borderId="0" applyFont="0" applyFill="0" applyBorder="0" applyAlignment="0" applyProtection="0">
      <alignment vertical="center"/>
    </xf>
    <xf numFmtId="0" fontId="26" fillId="0" borderId="0">
      <alignment vertical="center"/>
    </xf>
    <xf numFmtId="176" fontId="26" fillId="0" borderId="0" applyBorder="0" applyProtection="0">
      <alignment vertical="center"/>
    </xf>
    <xf numFmtId="0" fontId="28" fillId="0" borderId="0" applyBorder="0" applyProtection="0">
      <alignment vertical="center"/>
    </xf>
    <xf numFmtId="0" fontId="13" fillId="0" borderId="0" applyNumberFormat="0" applyFill="0" applyBorder="0" applyAlignment="0" applyProtection="0">
      <alignment vertical="top"/>
      <protection locked="0"/>
    </xf>
    <xf numFmtId="41" fontId="29" fillId="0" borderId="0" applyFill="0" applyBorder="0" applyAlignment="0" applyProtection="0"/>
    <xf numFmtId="0" fontId="19" fillId="0" borderId="0">
      <alignment vertical="center"/>
    </xf>
    <xf numFmtId="38" fontId="30" fillId="0" borderId="0" applyFont="0" applyFill="0" applyBorder="0" applyAlignment="0" applyProtection="0">
      <alignment vertical="center"/>
    </xf>
    <xf numFmtId="0" fontId="14" fillId="0" borderId="0">
      <alignment vertical="center"/>
    </xf>
    <xf numFmtId="0" fontId="26" fillId="0" borderId="0">
      <alignment vertical="center"/>
    </xf>
    <xf numFmtId="0" fontId="1" fillId="0" borderId="0">
      <alignment vertical="center"/>
    </xf>
    <xf numFmtId="38" fontId="1" fillId="0" borderId="0" applyFont="0" applyFill="0" applyBorder="0" applyAlignment="0" applyProtection="0">
      <alignment vertical="center"/>
    </xf>
    <xf numFmtId="38" fontId="19"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9" fillId="0" borderId="0">
      <alignment vertical="center"/>
    </xf>
    <xf numFmtId="41" fontId="29" fillId="0" borderId="0" applyFill="0" applyBorder="0" applyAlignment="0" applyProtection="0"/>
    <xf numFmtId="0" fontId="1" fillId="0" borderId="0">
      <alignment vertical="center"/>
    </xf>
    <xf numFmtId="41" fontId="29" fillId="0" borderId="0" applyFill="0" applyBorder="0" applyAlignment="0" applyProtection="0"/>
  </cellStyleXfs>
  <cellXfs count="405">
    <xf numFmtId="0" fontId="0" fillId="0" borderId="0" xfId="0">
      <alignment vertical="center"/>
    </xf>
    <xf numFmtId="0" fontId="2" fillId="0" borderId="0" xfId="0" applyFont="1" applyAlignment="1">
      <alignment vertical="center" shrinkToFit="1"/>
    </xf>
    <xf numFmtId="0" fontId="6" fillId="0" borderId="0" xfId="0" applyFont="1" applyAlignment="1">
      <alignment horizontal="center" vertical="center" shrinkToFit="1"/>
    </xf>
    <xf numFmtId="0" fontId="7" fillId="0" borderId="0" xfId="0" applyFont="1" applyAlignment="1">
      <alignment horizontal="center" vertical="center" shrinkToFit="1"/>
    </xf>
    <xf numFmtId="0" fontId="7" fillId="0" borderId="0" xfId="0" applyFont="1" applyAlignment="1">
      <alignment vertical="center" shrinkToFit="1"/>
    </xf>
    <xf numFmtId="0" fontId="8" fillId="0" borderId="0" xfId="0" applyFont="1" applyAlignment="1">
      <alignment vertical="center" wrapText="1" shrinkToFit="1"/>
    </xf>
    <xf numFmtId="0" fontId="7" fillId="0" borderId="0" xfId="0" applyFont="1" applyAlignment="1">
      <alignment horizontal="left" vertical="center" shrinkToFit="1"/>
    </xf>
    <xf numFmtId="38" fontId="7" fillId="0" borderId="0" xfId="1" applyFont="1" applyFill="1" applyAlignment="1">
      <alignment vertical="center" shrinkToFit="1"/>
    </xf>
    <xf numFmtId="0" fontId="9" fillId="0" borderId="0" xfId="0" applyFont="1" applyAlignment="1">
      <alignment vertical="center" shrinkToFit="1"/>
    </xf>
    <xf numFmtId="0" fontId="2" fillId="0" borderId="0" xfId="0" applyFont="1" applyAlignment="1">
      <alignment horizontal="center" vertical="center" shrinkToFit="1"/>
    </xf>
    <xf numFmtId="0" fontId="7" fillId="0" borderId="2" xfId="0" applyFont="1" applyBorder="1" applyAlignment="1">
      <alignment horizontal="center" vertical="center" shrinkToFit="1"/>
    </xf>
    <xf numFmtId="0" fontId="8" fillId="0" borderId="2" xfId="0" applyFont="1" applyBorder="1" applyAlignment="1">
      <alignment horizontal="center" vertical="center" wrapText="1" shrinkToFit="1"/>
    </xf>
    <xf numFmtId="38" fontId="7" fillId="0" borderId="2" xfId="1" applyFont="1" applyFill="1" applyBorder="1" applyAlignment="1">
      <alignment horizontal="center" vertical="center" shrinkToFit="1"/>
    </xf>
    <xf numFmtId="0" fontId="7" fillId="0" borderId="2" xfId="0" applyFont="1" applyBorder="1" applyAlignment="1">
      <alignment horizontal="right" vertical="center" shrinkToFit="1"/>
    </xf>
    <xf numFmtId="0" fontId="7" fillId="0" borderId="2" xfId="0" applyFont="1" applyBorder="1" applyAlignment="1">
      <alignment vertical="center" shrinkToFit="1"/>
    </xf>
    <xf numFmtId="0" fontId="7" fillId="0" borderId="2" xfId="0" applyFont="1" applyBorder="1" applyAlignment="1">
      <alignment horizontal="left" vertical="center" shrinkToFit="1"/>
    </xf>
    <xf numFmtId="0" fontId="7" fillId="0" borderId="2" xfId="2" applyFont="1" applyFill="1" applyBorder="1" applyAlignment="1" applyProtection="1">
      <alignment vertical="center" wrapText="1"/>
    </xf>
    <xf numFmtId="0" fontId="8" fillId="0" borderId="2" xfId="2" applyFont="1" applyFill="1" applyBorder="1" applyAlignment="1" applyProtection="1">
      <alignment vertical="center" wrapText="1" shrinkToFit="1"/>
    </xf>
    <xf numFmtId="38" fontId="7" fillId="0" borderId="2" xfId="1" applyFont="1" applyFill="1" applyBorder="1" applyAlignment="1">
      <alignment vertical="center" shrinkToFit="1"/>
    </xf>
    <xf numFmtId="38" fontId="9" fillId="0" borderId="2" xfId="1" applyFont="1" applyBorder="1" applyAlignment="1">
      <alignment vertical="center" shrinkToFit="1"/>
    </xf>
    <xf numFmtId="0" fontId="7" fillId="2" borderId="2" xfId="0" applyFont="1" applyFill="1" applyBorder="1" applyAlignment="1">
      <alignment horizontal="right" vertical="center" shrinkToFit="1"/>
    </xf>
    <xf numFmtId="38" fontId="7" fillId="0" borderId="2" xfId="3" applyFont="1" applyFill="1" applyBorder="1" applyAlignment="1">
      <alignment vertical="center" shrinkToFit="1"/>
    </xf>
    <xf numFmtId="0" fontId="8" fillId="0" borderId="2" xfId="0" applyFont="1" applyBorder="1" applyAlignment="1">
      <alignment vertical="center" wrapText="1" shrinkToFit="1"/>
    </xf>
    <xf numFmtId="0" fontId="15" fillId="0" borderId="0" xfId="0" applyFont="1" applyAlignment="1">
      <alignment vertical="center" shrinkToFit="1"/>
    </xf>
    <xf numFmtId="0" fontId="9" fillId="0" borderId="0" xfId="0" applyFont="1" applyAlignment="1">
      <alignment vertical="center" wrapText="1" shrinkToFit="1"/>
    </xf>
    <xf numFmtId="0" fontId="9" fillId="0" borderId="0" xfId="0" applyFont="1" applyAlignment="1">
      <alignment horizontal="left" vertical="center" shrinkToFit="1"/>
    </xf>
    <xf numFmtId="38" fontId="9" fillId="0" borderId="0" xfId="1" applyFont="1" applyAlignment="1">
      <alignment vertical="center" shrinkToFit="1"/>
    </xf>
    <xf numFmtId="0" fontId="13" fillId="0" borderId="2" xfId="2" applyFill="1" applyBorder="1" applyAlignment="1" applyProtection="1">
      <alignment vertical="center" wrapText="1" shrinkToFit="1"/>
    </xf>
    <xf numFmtId="0" fontId="13" fillId="0" borderId="2" xfId="2" applyFill="1" applyBorder="1" applyAlignment="1" applyProtection="1">
      <alignment vertical="center" wrapText="1"/>
    </xf>
    <xf numFmtId="38" fontId="7" fillId="0" borderId="0" xfId="3" applyFont="1" applyFill="1" applyBorder="1" applyAlignment="1">
      <alignment vertical="center" shrinkToFit="1"/>
    </xf>
    <xf numFmtId="38" fontId="9" fillId="0" borderId="0" xfId="0" applyNumberFormat="1" applyFont="1" applyAlignment="1">
      <alignment vertical="center" shrinkToFit="1"/>
    </xf>
    <xf numFmtId="0" fontId="7" fillId="0" borderId="2" xfId="0" applyFont="1" applyBorder="1" applyAlignment="1">
      <alignment vertical="center" wrapText="1" shrinkToFit="1"/>
    </xf>
    <xf numFmtId="0" fontId="2" fillId="0" borderId="2" xfId="0" applyFont="1" applyBorder="1" applyAlignment="1">
      <alignment vertical="center" wrapText="1" shrinkToFit="1"/>
    </xf>
    <xf numFmtId="0" fontId="10" fillId="0" borderId="2" xfId="0" applyFont="1" applyBorder="1" applyAlignment="1">
      <alignment horizontal="center" wrapText="1" shrinkToFit="1"/>
    </xf>
    <xf numFmtId="0" fontId="19" fillId="0" borderId="0" xfId="4">
      <alignment vertical="center"/>
    </xf>
    <xf numFmtId="0" fontId="23" fillId="0" borderId="0" xfId="4" applyFont="1" applyAlignment="1">
      <alignment horizontal="left" vertical="center"/>
    </xf>
    <xf numFmtId="38" fontId="22" fillId="0" borderId="18" xfId="5" applyFont="1" applyBorder="1" applyAlignment="1">
      <alignment vertical="center" shrinkToFit="1"/>
    </xf>
    <xf numFmtId="0" fontId="22" fillId="0" borderId="10" xfId="4" applyFont="1" applyBorder="1" applyAlignment="1">
      <alignment vertical="center" shrinkToFit="1"/>
    </xf>
    <xf numFmtId="0" fontId="22" fillId="0" borderId="18" xfId="4" applyFont="1" applyBorder="1" applyAlignment="1">
      <alignment vertical="center" shrinkToFit="1"/>
    </xf>
    <xf numFmtId="0" fontId="22" fillId="0" borderId="11" xfId="4" applyFont="1" applyBorder="1" applyAlignment="1">
      <alignment horizontal="left" vertical="center" shrinkToFit="1"/>
    </xf>
    <xf numFmtId="38" fontId="22" fillId="0" borderId="21" xfId="5" applyFont="1" applyBorder="1" applyAlignment="1">
      <alignment vertical="center" shrinkToFit="1"/>
    </xf>
    <xf numFmtId="0" fontId="22" fillId="0" borderId="22" xfId="4" applyFont="1" applyBorder="1" applyAlignment="1">
      <alignment vertical="center" shrinkToFit="1"/>
    </xf>
    <xf numFmtId="0" fontId="22" fillId="0" borderId="21" xfId="4" applyFont="1" applyBorder="1" applyAlignment="1">
      <alignment vertical="center" shrinkToFit="1"/>
    </xf>
    <xf numFmtId="0" fontId="22" fillId="0" borderId="23" xfId="4" applyFont="1" applyBorder="1" applyAlignment="1">
      <alignment horizontal="left" vertical="center" shrinkToFit="1"/>
    </xf>
    <xf numFmtId="38" fontId="22" fillId="0" borderId="24" xfId="5" applyFont="1" applyBorder="1" applyAlignment="1">
      <alignment vertical="center" shrinkToFit="1"/>
    </xf>
    <xf numFmtId="0" fontId="22" fillId="0" borderId="25" xfId="4" applyFont="1" applyBorder="1" applyAlignment="1">
      <alignment vertical="center" shrinkToFit="1"/>
    </xf>
    <xf numFmtId="0" fontId="22" fillId="0" borderId="24" xfId="4" applyFont="1" applyBorder="1" applyAlignment="1">
      <alignment vertical="center" shrinkToFit="1"/>
    </xf>
    <xf numFmtId="0" fontId="22" fillId="0" borderId="28" xfId="4" applyFont="1" applyBorder="1" applyAlignment="1">
      <alignment horizontal="left" vertical="center" shrinkToFit="1"/>
    </xf>
    <xf numFmtId="0" fontId="22" fillId="0" borderId="31" xfId="4" applyFont="1" applyBorder="1" applyAlignment="1">
      <alignment vertical="center" shrinkToFit="1"/>
    </xf>
    <xf numFmtId="0" fontId="22" fillId="0" borderId="30" xfId="4" applyFont="1" applyBorder="1" applyAlignment="1">
      <alignment vertical="center" shrinkToFit="1"/>
    </xf>
    <xf numFmtId="0" fontId="22" fillId="0" borderId="30" xfId="4" applyFont="1" applyBorder="1" applyAlignment="1">
      <alignment horizontal="left" vertical="center" shrinkToFit="1"/>
    </xf>
    <xf numFmtId="38" fontId="25" fillId="0" borderId="4" xfId="5" applyFont="1" applyBorder="1" applyAlignment="1">
      <alignment horizontal="right" vertical="center"/>
    </xf>
    <xf numFmtId="6" fontId="25" fillId="0" borderId="4" xfId="5" applyNumberFormat="1" applyFont="1" applyBorder="1" applyAlignment="1">
      <alignment horizontal="right" vertical="center"/>
    </xf>
    <xf numFmtId="38" fontId="25" fillId="0" borderId="5" xfId="5" applyFont="1" applyBorder="1" applyAlignment="1">
      <alignment horizontal="left" vertical="center"/>
    </xf>
    <xf numFmtId="0" fontId="22" fillId="0" borderId="1" xfId="4" applyFont="1" applyBorder="1" applyAlignment="1">
      <alignment horizontal="center" vertical="center" shrinkToFit="1"/>
    </xf>
    <xf numFmtId="5" fontId="25" fillId="0" borderId="1" xfId="4" applyNumberFormat="1" applyFont="1" applyBorder="1" applyAlignment="1">
      <alignment horizontal="center" vertical="center" shrinkToFit="1"/>
    </xf>
    <xf numFmtId="5" fontId="25" fillId="0" borderId="39" xfId="4" applyNumberFormat="1" applyFont="1" applyBorder="1" applyAlignment="1">
      <alignment vertical="center" shrinkToFit="1"/>
    </xf>
    <xf numFmtId="0" fontId="22" fillId="0" borderId="45" xfId="4" applyFont="1" applyBorder="1" applyAlignment="1">
      <alignment horizontal="center" vertical="center" shrinkToFit="1"/>
    </xf>
    <xf numFmtId="0" fontId="22" fillId="0" borderId="41" xfId="4" applyFont="1" applyBorder="1" applyAlignment="1">
      <alignment vertical="center" shrinkToFit="1"/>
    </xf>
    <xf numFmtId="0" fontId="22" fillId="0" borderId="44" xfId="4" applyFont="1" applyBorder="1" applyAlignment="1">
      <alignment horizontal="left" vertical="center"/>
    </xf>
    <xf numFmtId="3" fontId="22" fillId="0" borderId="44" xfId="5" applyNumberFormat="1" applyFont="1" applyBorder="1" applyAlignment="1">
      <alignment horizontal="left" vertical="center"/>
    </xf>
    <xf numFmtId="3" fontId="22" fillId="0" borderId="1" xfId="5" applyNumberFormat="1" applyFont="1" applyBorder="1">
      <alignment vertical="center"/>
    </xf>
    <xf numFmtId="38" fontId="22" fillId="0" borderId="1" xfId="4" applyNumberFormat="1" applyFont="1" applyBorder="1" applyAlignment="1">
      <alignment horizontal="right" vertical="center"/>
    </xf>
    <xf numFmtId="0" fontId="22" fillId="0" borderId="41" xfId="4" applyFont="1" applyBorder="1">
      <alignment vertical="center"/>
    </xf>
    <xf numFmtId="3" fontId="22" fillId="0" borderId="42" xfId="5" applyNumberFormat="1" applyFont="1" applyBorder="1" applyAlignment="1">
      <alignment horizontal="right" vertical="center"/>
    </xf>
    <xf numFmtId="3" fontId="22" fillId="0" borderId="47" xfId="5" applyNumberFormat="1" applyFont="1" applyBorder="1" applyAlignment="1">
      <alignment horizontal="left" vertical="center"/>
    </xf>
    <xf numFmtId="0" fontId="22" fillId="0" borderId="48" xfId="4" applyFont="1" applyBorder="1" applyAlignment="1">
      <alignment horizontal="center" vertical="center" shrinkToFit="1"/>
    </xf>
    <xf numFmtId="38" fontId="22" fillId="0" borderId="41" xfId="5" applyFont="1" applyBorder="1">
      <alignment vertical="center"/>
    </xf>
    <xf numFmtId="0" fontId="22" fillId="0" borderId="52" xfId="4" applyFont="1" applyBorder="1" applyAlignment="1">
      <alignment horizontal="center" vertical="center" shrinkToFit="1"/>
    </xf>
    <xf numFmtId="0" fontId="22" fillId="0" borderId="51" xfId="4" applyFont="1" applyBorder="1" applyAlignment="1">
      <alignment horizontal="left" vertical="center"/>
    </xf>
    <xf numFmtId="0" fontId="22" fillId="0" borderId="11" xfId="4" applyFont="1" applyBorder="1" applyAlignment="1">
      <alignment horizontal="left" vertical="center"/>
    </xf>
    <xf numFmtId="3" fontId="22" fillId="0" borderId="11" xfId="5" applyNumberFormat="1" applyFont="1" applyBorder="1" applyAlignment="1">
      <alignment horizontal="left" vertical="center"/>
    </xf>
    <xf numFmtId="38" fontId="22" fillId="0" borderId="18" xfId="5" applyFont="1" applyBorder="1">
      <alignment vertical="center"/>
    </xf>
    <xf numFmtId="3" fontId="22" fillId="0" borderId="53" xfId="5" applyNumberFormat="1" applyFont="1" applyBorder="1" applyAlignment="1">
      <alignment horizontal="left" vertical="center"/>
    </xf>
    <xf numFmtId="38" fontId="22" fillId="0" borderId="29" xfId="5" applyFont="1" applyBorder="1" applyAlignment="1">
      <alignment vertical="center" shrinkToFit="1"/>
    </xf>
    <xf numFmtId="38" fontId="22" fillId="0" borderId="39" xfId="5" applyFont="1" applyBorder="1" applyAlignment="1">
      <alignment horizontal="left" vertical="center" shrinkToFit="1"/>
    </xf>
    <xf numFmtId="38" fontId="22" fillId="0" borderId="30" xfId="5" applyFont="1" applyBorder="1" applyAlignment="1">
      <alignment horizontal="left" vertical="center" shrinkToFit="1"/>
    </xf>
    <xf numFmtId="3" fontId="22" fillId="0" borderId="30" xfId="5" applyNumberFormat="1" applyFont="1" applyBorder="1" applyAlignment="1">
      <alignment horizontal="left" vertical="center" shrinkToFit="1"/>
    </xf>
    <xf numFmtId="38" fontId="22" fillId="0" borderId="31" xfId="5" applyFont="1" applyBorder="1" applyAlignment="1">
      <alignment horizontal="right" vertical="center" shrinkToFit="1"/>
    </xf>
    <xf numFmtId="3" fontId="22" fillId="0" borderId="54" xfId="5" applyNumberFormat="1" applyFont="1" applyBorder="1" applyAlignment="1">
      <alignment horizontal="left" vertical="center" shrinkToFit="1"/>
    </xf>
    <xf numFmtId="38" fontId="22" fillId="0" borderId="56" xfId="4" applyNumberFormat="1" applyFont="1" applyBorder="1" applyAlignment="1">
      <alignment vertical="center" shrinkToFit="1"/>
    </xf>
    <xf numFmtId="0" fontId="25" fillId="0" borderId="57" xfId="4" applyFont="1" applyBorder="1" applyAlignment="1">
      <alignment horizontal="left" vertical="center"/>
    </xf>
    <xf numFmtId="3" fontId="22" fillId="0" borderId="34" xfId="5" applyNumberFormat="1" applyFont="1" applyBorder="1" applyAlignment="1">
      <alignment horizontal="left" vertical="center"/>
    </xf>
    <xf numFmtId="3" fontId="22" fillId="0" borderId="34" xfId="5" applyNumberFormat="1" applyFont="1" applyBorder="1">
      <alignment vertical="center"/>
    </xf>
    <xf numFmtId="0" fontId="22" fillId="0" borderId="58" xfId="4" applyFont="1" applyBorder="1" applyAlignment="1">
      <alignment horizontal="left" vertical="center"/>
    </xf>
    <xf numFmtId="0" fontId="22" fillId="0" borderId="34" xfId="4" applyFont="1" applyBorder="1" applyAlignment="1">
      <alignment horizontal="right" vertical="center"/>
    </xf>
    <xf numFmtId="0" fontId="22" fillId="0" borderId="34" xfId="4" applyFont="1" applyBorder="1" applyAlignment="1">
      <alignment horizontal="center" vertical="center"/>
    </xf>
    <xf numFmtId="38" fontId="22" fillId="0" borderId="56" xfId="5" applyFont="1" applyBorder="1" applyAlignment="1">
      <alignment horizontal="right" vertical="center"/>
    </xf>
    <xf numFmtId="0" fontId="22" fillId="0" borderId="57" xfId="4" applyFont="1" applyBorder="1" applyAlignment="1">
      <alignment horizontal="left" vertical="center"/>
    </xf>
    <xf numFmtId="38" fontId="22" fillId="0" borderId="34" xfId="5" applyFont="1" applyBorder="1" applyAlignment="1">
      <alignment horizontal="right" vertical="center" shrinkToFit="1"/>
    </xf>
    <xf numFmtId="0" fontId="21" fillId="0" borderId="0" xfId="4" applyFont="1" applyAlignment="1">
      <alignment vertical="center" shrinkToFit="1"/>
    </xf>
    <xf numFmtId="38" fontId="22" fillId="0" borderId="34" xfId="5" applyFont="1" applyBorder="1" applyAlignment="1">
      <alignment vertical="center" shrinkToFit="1"/>
    </xf>
    <xf numFmtId="0" fontId="20" fillId="0" borderId="12" xfId="4" applyFont="1" applyBorder="1">
      <alignment vertical="center"/>
    </xf>
    <xf numFmtId="0" fontId="20" fillId="0" borderId="0" xfId="4" applyFont="1">
      <alignment vertical="center"/>
    </xf>
    <xf numFmtId="0" fontId="20" fillId="0" borderId="0" xfId="4" applyFont="1" applyAlignment="1">
      <alignment horizontal="center"/>
    </xf>
    <xf numFmtId="0" fontId="20" fillId="0" borderId="0" xfId="4" applyFont="1" applyAlignment="1"/>
    <xf numFmtId="0" fontId="7" fillId="0" borderId="41" xfId="0" applyFont="1" applyBorder="1" applyAlignment="1">
      <alignment horizontal="center" vertical="center" shrinkToFit="1"/>
    </xf>
    <xf numFmtId="0" fontId="8" fillId="0" borderId="44" xfId="0" applyFont="1" applyBorder="1" applyAlignment="1">
      <alignment horizontal="center" vertical="center" wrapText="1" shrinkToFit="1"/>
    </xf>
    <xf numFmtId="38" fontId="7" fillId="0" borderId="60" xfId="3" applyFont="1" applyFill="1" applyBorder="1" applyAlignment="1">
      <alignment vertical="center" shrinkToFit="1"/>
    </xf>
    <xf numFmtId="38" fontId="7" fillId="0" borderId="61" xfId="3" applyFont="1" applyFill="1" applyBorder="1" applyAlignment="1">
      <alignment vertical="center" shrinkToFit="1"/>
    </xf>
    <xf numFmtId="38" fontId="7" fillId="0" borderId="62" xfId="3" applyFont="1" applyFill="1" applyBorder="1" applyAlignment="1">
      <alignment vertical="center" shrinkToFit="1"/>
    </xf>
    <xf numFmtId="38" fontId="9" fillId="3" borderId="2" xfId="1" applyFont="1" applyFill="1" applyBorder="1" applyAlignment="1">
      <alignment vertical="center" shrinkToFit="1"/>
    </xf>
    <xf numFmtId="38" fontId="7" fillId="3" borderId="2" xfId="1" applyFont="1" applyFill="1" applyBorder="1" applyAlignment="1">
      <alignment vertical="center" shrinkToFit="1"/>
    </xf>
    <xf numFmtId="38" fontId="7" fillId="3" borderId="2" xfId="3" applyFont="1" applyFill="1" applyBorder="1" applyAlignment="1">
      <alignment vertical="center" shrinkToFit="1"/>
    </xf>
    <xf numFmtId="0" fontId="8" fillId="3" borderId="2" xfId="0" applyFont="1" applyFill="1" applyBorder="1" applyAlignment="1">
      <alignment vertical="center" wrapText="1" shrinkToFit="1"/>
    </xf>
    <xf numFmtId="0" fontId="27" fillId="0" borderId="0" xfId="4" applyFont="1" applyAlignment="1">
      <alignment horizontal="left" vertical="center" shrinkToFit="1"/>
    </xf>
    <xf numFmtId="3" fontId="22" fillId="0" borderId="41" xfId="4" applyNumberFormat="1" applyFont="1" applyBorder="1">
      <alignment vertical="center"/>
    </xf>
    <xf numFmtId="0" fontId="20" fillId="0" borderId="0" xfId="4" applyFont="1" applyAlignment="1">
      <alignment horizontal="center" vertical="center"/>
    </xf>
    <xf numFmtId="0" fontId="24" fillId="0" borderId="15" xfId="4" applyFont="1" applyBorder="1" applyAlignment="1">
      <alignment horizontal="center" vertical="center"/>
    </xf>
    <xf numFmtId="0" fontId="24" fillId="0" borderId="15" xfId="4" applyFont="1" applyBorder="1" applyAlignment="1">
      <alignment horizontal="left" vertical="center"/>
    </xf>
    <xf numFmtId="0" fontId="22" fillId="0" borderId="0" xfId="4" applyFont="1" applyAlignment="1">
      <alignment horizontal="left" vertical="center"/>
    </xf>
    <xf numFmtId="0" fontId="22" fillId="0" borderId="0" xfId="4" applyFont="1" applyAlignment="1">
      <alignment horizontal="left" vertical="top" wrapText="1"/>
    </xf>
    <xf numFmtId="0" fontId="22" fillId="0" borderId="0" xfId="4" applyFont="1" applyAlignment="1">
      <alignment horizontal="left" vertical="center" wrapText="1"/>
    </xf>
    <xf numFmtId="0" fontId="25" fillId="0" borderId="0" xfId="4" applyFont="1" applyAlignment="1">
      <alignment horizontal="center" vertical="center"/>
    </xf>
    <xf numFmtId="38" fontId="22" fillId="0" borderId="0" xfId="5" applyFont="1" applyBorder="1" applyAlignment="1">
      <alignment vertical="center" shrinkToFit="1"/>
    </xf>
    <xf numFmtId="0" fontId="25" fillId="0" borderId="0" xfId="4" applyFont="1" applyAlignment="1">
      <alignment horizontal="left" vertical="center"/>
    </xf>
    <xf numFmtId="0" fontId="22" fillId="0" borderId="0" xfId="4" applyFont="1" applyAlignment="1">
      <alignment horizontal="left" vertical="top"/>
    </xf>
    <xf numFmtId="0" fontId="21" fillId="0" borderId="0" xfId="4" applyFont="1" applyAlignment="1">
      <alignment horizontal="center" vertical="center" textRotation="255" shrinkToFit="1"/>
    </xf>
    <xf numFmtId="0" fontId="21" fillId="0" borderId="15" xfId="4" applyFont="1" applyBorder="1" applyAlignment="1">
      <alignment horizontal="center" vertical="center" textRotation="255" shrinkToFit="1"/>
    </xf>
    <xf numFmtId="0" fontId="25" fillId="0" borderId="59" xfId="4" applyFont="1" applyBorder="1" applyAlignment="1">
      <alignment horizontal="center" vertical="center" shrinkToFit="1"/>
    </xf>
    <xf numFmtId="0" fontId="25" fillId="0" borderId="0" xfId="4" applyFont="1" applyAlignment="1">
      <alignment horizontal="center" vertical="center" shrinkToFit="1"/>
    </xf>
    <xf numFmtId="0" fontId="27" fillId="0" borderId="0" xfId="4" applyFont="1" applyAlignment="1">
      <alignment horizontal="left" vertical="center"/>
    </xf>
    <xf numFmtId="0" fontId="22" fillId="0" borderId="0" xfId="4" applyFont="1" applyAlignment="1">
      <alignment horizontal="center" vertical="center"/>
    </xf>
    <xf numFmtId="38" fontId="22" fillId="0" borderId="0" xfId="5" applyFont="1" applyBorder="1" applyAlignment="1">
      <alignment horizontal="right" vertical="center"/>
    </xf>
    <xf numFmtId="0" fontId="22" fillId="0" borderId="0" xfId="4" applyFont="1" applyAlignment="1">
      <alignment horizontal="right" vertical="center"/>
    </xf>
    <xf numFmtId="0" fontId="22" fillId="0" borderId="19" xfId="4" applyFont="1" applyBorder="1" applyAlignment="1">
      <alignment vertical="center" shrinkToFit="1"/>
    </xf>
    <xf numFmtId="0" fontId="22" fillId="0" borderId="26" xfId="4" applyFont="1" applyBorder="1" applyAlignment="1">
      <alignment vertical="center" shrinkToFit="1"/>
    </xf>
    <xf numFmtId="3" fontId="22" fillId="0" borderId="58" xfId="5" applyNumberFormat="1" applyFont="1" applyBorder="1" applyAlignment="1">
      <alignment horizontal="left" vertical="center"/>
    </xf>
    <xf numFmtId="38" fontId="22" fillId="0" borderId="56" xfId="4" applyNumberFormat="1" applyFont="1" applyBorder="1" applyAlignment="1">
      <alignment horizontal="right" vertical="center"/>
    </xf>
    <xf numFmtId="3" fontId="22" fillId="0" borderId="57" xfId="5" applyNumberFormat="1" applyFont="1" applyBorder="1" applyAlignment="1">
      <alignment vertical="center"/>
    </xf>
    <xf numFmtId="0" fontId="21" fillId="0" borderId="0" xfId="4" applyFont="1" applyAlignment="1">
      <alignment horizontal="center" vertical="center"/>
    </xf>
    <xf numFmtId="0" fontId="35" fillId="0" borderId="0" xfId="4" applyFont="1" applyAlignment="1">
      <alignment horizontal="right" vertical="center" shrinkToFit="1"/>
    </xf>
    <xf numFmtId="0" fontId="20" fillId="0" borderId="34" xfId="4" applyFont="1" applyBorder="1" applyAlignment="1">
      <alignment horizontal="center" vertical="center" textRotation="255"/>
    </xf>
    <xf numFmtId="0" fontId="20" fillId="0" borderId="15" xfId="4" applyFont="1" applyBorder="1" applyAlignment="1">
      <alignment horizontal="center" vertical="center" textRotation="255"/>
    </xf>
    <xf numFmtId="0" fontId="20" fillId="0" borderId="0" xfId="4" applyFont="1" applyAlignment="1">
      <alignment horizontal="center" vertical="center" textRotation="255"/>
    </xf>
    <xf numFmtId="38" fontId="22" fillId="0" borderId="6" xfId="5" applyFont="1" applyBorder="1" applyAlignment="1">
      <alignment vertical="center" shrinkToFit="1"/>
    </xf>
    <xf numFmtId="0" fontId="22" fillId="0" borderId="7" xfId="4" applyFont="1" applyBorder="1" applyAlignment="1">
      <alignment vertical="center" shrinkToFit="1"/>
    </xf>
    <xf numFmtId="0" fontId="22" fillId="0" borderId="8" xfId="4" applyFont="1" applyBorder="1" applyAlignment="1">
      <alignment horizontal="left" vertical="center" shrinkToFit="1"/>
    </xf>
    <xf numFmtId="0" fontId="22" fillId="0" borderId="65" xfId="4" applyFont="1" applyBorder="1" applyAlignment="1">
      <alignment horizontal="left" vertical="center" shrinkToFit="1"/>
    </xf>
    <xf numFmtId="0" fontId="22" fillId="0" borderId="66" xfId="4" applyFont="1" applyBorder="1" applyAlignment="1">
      <alignment horizontal="left" vertical="center" shrinkToFit="1"/>
    </xf>
    <xf numFmtId="0" fontId="22" fillId="0" borderId="54" xfId="4" applyFont="1" applyBorder="1" applyAlignment="1">
      <alignment horizontal="left" vertical="center" shrinkToFit="1"/>
    </xf>
    <xf numFmtId="0" fontId="22" fillId="0" borderId="0" xfId="4" applyFont="1" applyAlignment="1">
      <alignment vertical="center" shrinkToFit="1"/>
    </xf>
    <xf numFmtId="0" fontId="22" fillId="0" borderId="0" xfId="4" applyFont="1" applyAlignment="1">
      <alignment horizontal="left" vertical="center" shrinkToFit="1"/>
    </xf>
    <xf numFmtId="0" fontId="24" fillId="0" borderId="0" xfId="4" applyFont="1" applyAlignment="1">
      <alignment horizontal="center" vertical="center"/>
    </xf>
    <xf numFmtId="0" fontId="24" fillId="0" borderId="0" xfId="4" applyFont="1" applyAlignment="1">
      <alignment horizontal="left" vertical="center"/>
    </xf>
    <xf numFmtId="0" fontId="25" fillId="0" borderId="0" xfId="4" applyFont="1" applyAlignment="1">
      <alignment horizontal="center" vertical="center" textRotation="255" shrinkToFit="1"/>
    </xf>
    <xf numFmtId="38" fontId="22" fillId="0" borderId="0" xfId="5" applyFont="1" applyBorder="1" applyAlignment="1">
      <alignment horizontal="right" vertical="center" shrinkToFit="1"/>
    </xf>
    <xf numFmtId="0" fontId="22" fillId="0" borderId="0" xfId="4" applyFont="1" applyAlignment="1">
      <alignment horizontal="center" vertical="center" shrinkToFit="1"/>
    </xf>
    <xf numFmtId="38" fontId="22" fillId="0" borderId="67" xfId="5" applyFont="1" applyBorder="1" applyAlignment="1">
      <alignment vertical="center" shrinkToFit="1"/>
    </xf>
    <xf numFmtId="38" fontId="22" fillId="0" borderId="69" xfId="5" applyFont="1" applyBorder="1" applyAlignment="1">
      <alignment horizontal="left" vertical="center" shrinkToFit="1"/>
    </xf>
    <xf numFmtId="38" fontId="22" fillId="0" borderId="68" xfId="5" applyFont="1" applyBorder="1" applyAlignment="1">
      <alignment horizontal="right" vertical="center" shrinkToFit="1"/>
    </xf>
    <xf numFmtId="3" fontId="22" fillId="0" borderId="69" xfId="5" applyNumberFormat="1" applyFont="1" applyBorder="1" applyAlignment="1">
      <alignment horizontal="left" vertical="center" shrinkToFit="1"/>
    </xf>
    <xf numFmtId="3" fontId="22" fillId="0" borderId="70" xfId="5" applyNumberFormat="1" applyFont="1" applyBorder="1" applyAlignment="1">
      <alignment horizontal="left" vertical="center" shrinkToFit="1"/>
    </xf>
    <xf numFmtId="38" fontId="22" fillId="0" borderId="72" xfId="5" applyFont="1" applyBorder="1" applyAlignment="1">
      <alignment vertical="center" shrinkToFit="1"/>
    </xf>
    <xf numFmtId="38" fontId="22" fillId="0" borderId="77" xfId="4" applyNumberFormat="1" applyFont="1" applyBorder="1" applyAlignment="1">
      <alignment vertical="center" shrinkToFit="1"/>
    </xf>
    <xf numFmtId="0" fontId="25" fillId="0" borderId="78" xfId="4" applyFont="1" applyBorder="1" applyAlignment="1">
      <alignment horizontal="left" vertical="center"/>
    </xf>
    <xf numFmtId="0" fontId="22" fillId="0" borderId="76" xfId="4" applyFont="1" applyBorder="1" applyAlignment="1">
      <alignment horizontal="right" vertical="center"/>
    </xf>
    <xf numFmtId="0" fontId="22" fillId="0" borderId="76" xfId="4" applyFont="1" applyBorder="1" applyAlignment="1">
      <alignment horizontal="center" vertical="center"/>
    </xf>
    <xf numFmtId="38" fontId="22" fillId="0" borderId="77" xfId="5" applyFont="1" applyBorder="1" applyAlignment="1">
      <alignment horizontal="right" vertical="center"/>
    </xf>
    <xf numFmtId="0" fontId="22" fillId="0" borderId="76" xfId="4" applyFont="1" applyBorder="1" applyAlignment="1">
      <alignment horizontal="left" vertical="center"/>
    </xf>
    <xf numFmtId="38" fontId="22" fillId="0" borderId="77" xfId="5" applyFont="1" applyBorder="1" applyAlignment="1">
      <alignment vertical="center" shrinkToFit="1"/>
    </xf>
    <xf numFmtId="38" fontId="22" fillId="0" borderId="79" xfId="5" applyFont="1" applyBorder="1" applyAlignment="1">
      <alignment horizontal="left" vertical="center" shrinkToFit="1"/>
    </xf>
    <xf numFmtId="38" fontId="22" fillId="0" borderId="76" xfId="5" applyFont="1" applyBorder="1" applyAlignment="1">
      <alignment horizontal="right" vertical="center" shrinkToFit="1"/>
    </xf>
    <xf numFmtId="0" fontId="21" fillId="0" borderId="82" xfId="4" applyFont="1" applyBorder="1" applyAlignment="1">
      <alignment vertical="center" shrinkToFit="1"/>
    </xf>
    <xf numFmtId="0" fontId="25" fillId="0" borderId="53" xfId="4" applyFont="1" applyBorder="1" applyAlignment="1">
      <alignment horizontal="left" vertical="center"/>
    </xf>
    <xf numFmtId="0" fontId="24" fillId="0" borderId="0" xfId="4" applyFont="1">
      <alignment vertical="center"/>
    </xf>
    <xf numFmtId="0" fontId="38" fillId="0" borderId="0" xfId="0" applyFont="1" applyAlignment="1">
      <alignment horizontal="center" vertical="center"/>
    </xf>
    <xf numFmtId="0" fontId="24" fillId="0" borderId="0" xfId="0" applyFont="1" applyAlignment="1">
      <alignment horizontal="right" vertical="center"/>
    </xf>
    <xf numFmtId="0" fontId="24" fillId="0" borderId="0" xfId="0" applyFont="1">
      <alignment vertical="center"/>
    </xf>
    <xf numFmtId="0" fontId="39" fillId="0" borderId="0" xfId="4" applyFont="1" applyAlignment="1">
      <alignment horizontal="left" vertical="center"/>
    </xf>
    <xf numFmtId="0" fontId="24" fillId="0" borderId="0" xfId="0" applyFont="1" applyAlignment="1">
      <alignment horizontal="right" vertical="center" shrinkToFit="1"/>
    </xf>
    <xf numFmtId="0" fontId="41" fillId="0" borderId="82" xfId="4" applyFont="1" applyBorder="1">
      <alignment vertical="center"/>
    </xf>
    <xf numFmtId="0" fontId="41" fillId="0" borderId="74" xfId="4" applyFont="1" applyBorder="1">
      <alignment vertical="center"/>
    </xf>
    <xf numFmtId="38" fontId="22" fillId="0" borderId="84" xfId="4" applyNumberFormat="1" applyFont="1" applyBorder="1" applyAlignment="1">
      <alignment vertical="center" shrinkToFit="1"/>
    </xf>
    <xf numFmtId="38" fontId="22" fillId="0" borderId="49" xfId="5" applyFont="1" applyBorder="1" applyAlignment="1">
      <alignment vertical="center" shrinkToFit="1"/>
    </xf>
    <xf numFmtId="0" fontId="41" fillId="0" borderId="84" xfId="4" applyFont="1" applyBorder="1">
      <alignment vertical="center"/>
    </xf>
    <xf numFmtId="0" fontId="19" fillId="0" borderId="0" xfId="4" applyAlignment="1"/>
    <xf numFmtId="0" fontId="39" fillId="0" borderId="59" xfId="4" applyFont="1" applyBorder="1" applyAlignment="1">
      <alignment horizontal="left" vertical="center"/>
    </xf>
    <xf numFmtId="38" fontId="41" fillId="0" borderId="56" xfId="0" applyNumberFormat="1" applyFont="1" applyBorder="1" applyAlignment="1">
      <alignment horizontal="right" vertical="center" shrinkToFit="1"/>
    </xf>
    <xf numFmtId="0" fontId="24" fillId="0" borderId="57" xfId="0" applyFont="1" applyBorder="1" applyAlignment="1">
      <alignment horizontal="left" vertical="center" shrinkToFit="1"/>
    </xf>
    <xf numFmtId="3" fontId="22" fillId="0" borderId="49" xfId="5" applyNumberFormat="1" applyFont="1" applyBorder="1">
      <alignment vertical="center"/>
    </xf>
    <xf numFmtId="0" fontId="22" fillId="4" borderId="18" xfId="4" applyFont="1" applyFill="1" applyBorder="1" applyAlignment="1" applyProtection="1">
      <alignment vertical="center" shrinkToFit="1"/>
      <protection locked="0"/>
    </xf>
    <xf numFmtId="0" fontId="22" fillId="4" borderId="21" xfId="4" applyFont="1" applyFill="1" applyBorder="1" applyAlignment="1" applyProtection="1">
      <alignment vertical="center" shrinkToFit="1"/>
      <protection locked="0"/>
    </xf>
    <xf numFmtId="0" fontId="22" fillId="4" borderId="24" xfId="4" applyFont="1" applyFill="1" applyBorder="1" applyAlignment="1" applyProtection="1">
      <alignment vertical="center" shrinkToFit="1"/>
      <protection locked="0"/>
    </xf>
    <xf numFmtId="0" fontId="22" fillId="4" borderId="45" xfId="4" applyFont="1" applyFill="1" applyBorder="1" applyAlignment="1" applyProtection="1">
      <alignment horizontal="center" vertical="center" shrinkToFit="1"/>
      <protection locked="0"/>
    </xf>
    <xf numFmtId="0" fontId="22" fillId="4" borderId="48" xfId="4" applyFont="1" applyFill="1" applyBorder="1" applyAlignment="1" applyProtection="1">
      <alignment horizontal="center" vertical="center" shrinkToFit="1"/>
      <protection locked="0"/>
    </xf>
    <xf numFmtId="0" fontId="22" fillId="4" borderId="52" xfId="4" applyFont="1" applyFill="1" applyBorder="1" applyAlignment="1" applyProtection="1">
      <alignment horizontal="center" vertical="center" shrinkToFit="1"/>
      <protection locked="0"/>
    </xf>
    <xf numFmtId="0" fontId="22" fillId="4" borderId="41" xfId="4" applyFont="1" applyFill="1" applyBorder="1" applyProtection="1">
      <alignment vertical="center"/>
      <protection locked="0"/>
    </xf>
    <xf numFmtId="38" fontId="22" fillId="4" borderId="41" xfId="5" applyFont="1" applyFill="1" applyBorder="1" applyProtection="1">
      <alignment vertical="center"/>
      <protection locked="0"/>
    </xf>
    <xf numFmtId="38" fontId="22" fillId="4" borderId="18" xfId="5" applyFont="1" applyFill="1" applyBorder="1" applyProtection="1">
      <alignment vertical="center"/>
      <protection locked="0"/>
    </xf>
    <xf numFmtId="0" fontId="22" fillId="4" borderId="34" xfId="4" applyFont="1" applyFill="1" applyBorder="1" applyAlignment="1" applyProtection="1">
      <alignment horizontal="right" vertical="center"/>
      <protection locked="0"/>
    </xf>
    <xf numFmtId="38" fontId="22" fillId="0" borderId="0" xfId="4" applyNumberFormat="1" applyFont="1" applyAlignment="1">
      <alignment vertical="center" shrinkToFit="1"/>
    </xf>
    <xf numFmtId="0" fontId="21" fillId="0" borderId="13" xfId="4" applyFont="1" applyBorder="1" applyAlignment="1">
      <alignment vertical="center" shrinkToFit="1"/>
    </xf>
    <xf numFmtId="38" fontId="22" fillId="0" borderId="25" xfId="4" applyNumberFormat="1" applyFont="1" applyBorder="1" applyAlignment="1">
      <alignment horizontal="right" vertical="center"/>
    </xf>
    <xf numFmtId="3" fontId="22" fillId="0" borderId="51" xfId="5" applyNumberFormat="1" applyFont="1" applyBorder="1" applyAlignment="1">
      <alignment horizontal="left" vertical="center"/>
    </xf>
    <xf numFmtId="3" fontId="22" fillId="0" borderId="49" xfId="4" applyNumberFormat="1" applyFont="1" applyBorder="1">
      <alignment vertical="center"/>
    </xf>
    <xf numFmtId="3" fontId="22" fillId="0" borderId="50" xfId="5" applyNumberFormat="1" applyFont="1" applyBorder="1" applyAlignment="1">
      <alignment horizontal="right" vertical="center"/>
    </xf>
    <xf numFmtId="0" fontId="9" fillId="0" borderId="0" xfId="4" applyFont="1">
      <alignment vertical="center"/>
    </xf>
    <xf numFmtId="0" fontId="9" fillId="4" borderId="0" xfId="4" applyFont="1" applyFill="1">
      <alignment vertical="center"/>
    </xf>
    <xf numFmtId="0" fontId="44" fillId="0" borderId="0" xfId="4" applyFont="1">
      <alignment vertical="center"/>
    </xf>
    <xf numFmtId="38" fontId="25" fillId="0" borderId="56" xfId="4" applyNumberFormat="1" applyFont="1" applyBorder="1" applyAlignment="1">
      <alignment horizontal="right" vertical="center"/>
    </xf>
    <xf numFmtId="0" fontId="20" fillId="0" borderId="2" xfId="4" applyFont="1" applyBorder="1" applyAlignment="1">
      <alignment shrinkToFit="1"/>
    </xf>
    <xf numFmtId="0" fontId="19" fillId="0" borderId="2" xfId="4" applyBorder="1" applyAlignment="1">
      <alignment vertical="center" shrinkToFit="1"/>
    </xf>
    <xf numFmtId="0" fontId="38" fillId="0" borderId="0" xfId="0" applyFont="1" applyAlignment="1">
      <alignment horizontal="center" vertical="center" shrinkToFit="1"/>
    </xf>
    <xf numFmtId="0" fontId="35" fillId="0" borderId="0" xfId="4" applyFont="1" applyAlignment="1">
      <alignment horizontal="center" vertical="center" shrinkToFit="1"/>
    </xf>
    <xf numFmtId="0" fontId="38" fillId="0" borderId="0" xfId="4" applyFont="1" applyAlignment="1">
      <alignment vertical="center" shrinkToFit="1"/>
    </xf>
    <xf numFmtId="0" fontId="40" fillId="0" borderId="0" xfId="0" applyFont="1" applyAlignment="1">
      <alignment horizontal="center" vertical="center"/>
    </xf>
    <xf numFmtId="0" fontId="4" fillId="0" borderId="1" xfId="0" applyFont="1" applyBorder="1" applyAlignment="1">
      <alignment vertical="center" shrinkToFit="1"/>
    </xf>
    <xf numFmtId="0" fontId="27" fillId="0" borderId="0" xfId="4" applyFont="1" applyAlignment="1">
      <alignment horizontal="left" vertical="center" shrinkToFit="1"/>
    </xf>
    <xf numFmtId="0" fontId="25" fillId="0" borderId="55" xfId="4" applyFont="1" applyBorder="1" applyAlignment="1">
      <alignment horizontal="center" vertical="center"/>
    </xf>
    <xf numFmtId="0" fontId="25" fillId="0" borderId="34" xfId="4" applyFont="1" applyBorder="1" applyAlignment="1">
      <alignment horizontal="center" vertical="center"/>
    </xf>
    <xf numFmtId="0" fontId="25" fillId="0" borderId="58" xfId="4" applyFont="1" applyBorder="1" applyAlignment="1">
      <alignment horizontal="center" vertical="center"/>
    </xf>
    <xf numFmtId="0" fontId="25" fillId="0" borderId="29" xfId="4" applyFont="1" applyBorder="1" applyAlignment="1">
      <alignment horizontal="center" vertical="center" shrinkToFit="1"/>
    </xf>
    <xf numFmtId="0" fontId="25" fillId="0" borderId="31" xfId="4" applyFont="1" applyBorder="1" applyAlignment="1">
      <alignment horizontal="center" vertical="center" shrinkToFit="1"/>
    </xf>
    <xf numFmtId="38" fontId="22" fillId="0" borderId="29" xfId="5" applyFont="1" applyBorder="1" applyAlignment="1">
      <alignment horizontal="right" vertical="center" shrinkToFit="1"/>
    </xf>
    <xf numFmtId="38" fontId="22" fillId="0" borderId="31" xfId="5" applyFont="1" applyBorder="1" applyAlignment="1">
      <alignment horizontal="right" vertical="center" shrinkToFit="1"/>
    </xf>
    <xf numFmtId="0" fontId="25" fillId="0" borderId="55" xfId="4" applyFont="1" applyBorder="1" applyAlignment="1">
      <alignment horizontal="center" vertical="center" shrinkToFit="1"/>
    </xf>
    <xf numFmtId="0" fontId="25" fillId="0" borderId="34" xfId="4" applyFont="1" applyBorder="1" applyAlignment="1">
      <alignment horizontal="center" vertical="center" shrinkToFit="1"/>
    </xf>
    <xf numFmtId="0" fontId="21" fillId="0" borderId="7" xfId="4" applyFont="1" applyBorder="1" applyAlignment="1">
      <alignment horizontal="center" vertical="center" shrinkToFit="1"/>
    </xf>
    <xf numFmtId="0" fontId="22" fillId="0" borderId="55" xfId="4" applyFont="1" applyBorder="1" applyAlignment="1">
      <alignment horizontal="center" vertical="center" shrinkToFit="1"/>
    </xf>
    <xf numFmtId="0" fontId="22" fillId="0" borderId="34" xfId="4" applyFont="1" applyBorder="1" applyAlignment="1">
      <alignment horizontal="center" vertical="center" shrinkToFit="1"/>
    </xf>
    <xf numFmtId="0" fontId="22" fillId="0" borderId="56" xfId="4" applyFont="1" applyBorder="1" applyAlignment="1">
      <alignment horizontal="center" vertical="center" shrinkToFit="1"/>
    </xf>
    <xf numFmtId="0" fontId="22" fillId="0" borderId="58" xfId="4" applyFont="1" applyBorder="1" applyAlignment="1">
      <alignment horizontal="center" vertical="center" shrinkToFit="1"/>
    </xf>
    <xf numFmtId="38" fontId="22" fillId="0" borderId="56" xfId="5" applyFont="1" applyBorder="1" applyAlignment="1">
      <alignment horizontal="right" vertical="center" shrinkToFit="1"/>
    </xf>
    <xf numFmtId="38" fontId="22" fillId="0" borderId="34" xfId="5" applyFont="1" applyBorder="1" applyAlignment="1">
      <alignment horizontal="right" vertical="center" shrinkToFit="1"/>
    </xf>
    <xf numFmtId="0" fontId="21" fillId="0" borderId="59" xfId="4" applyFont="1" applyBorder="1" applyAlignment="1">
      <alignment horizontal="center" vertical="center" shrinkToFit="1"/>
    </xf>
    <xf numFmtId="0" fontId="21" fillId="0" borderId="13" xfId="4" applyFont="1" applyBorder="1" applyAlignment="1">
      <alignment horizontal="center" vertical="center" shrinkToFit="1"/>
    </xf>
    <xf numFmtId="0" fontId="25" fillId="0" borderId="49" xfId="4" applyFont="1" applyBorder="1" applyAlignment="1">
      <alignment horizontal="left" vertical="center" shrinkToFit="1"/>
    </xf>
    <xf numFmtId="0" fontId="25" fillId="0" borderId="50" xfId="4" applyFont="1" applyBorder="1" applyAlignment="1">
      <alignment horizontal="left" vertical="center" shrinkToFit="1"/>
    </xf>
    <xf numFmtId="0" fontId="25" fillId="0" borderId="51" xfId="4" applyFont="1" applyBorder="1" applyAlignment="1">
      <alignment horizontal="left" vertical="center" shrinkToFit="1"/>
    </xf>
    <xf numFmtId="0" fontId="22" fillId="0" borderId="46" xfId="4" applyFont="1" applyBorder="1" applyAlignment="1">
      <alignment horizontal="center" vertical="center" shrinkToFit="1"/>
    </xf>
    <xf numFmtId="0" fontId="22" fillId="0" borderId="44" xfId="4" applyFont="1" applyBorder="1" applyAlignment="1">
      <alignment horizontal="center" vertical="center" shrinkToFit="1"/>
    </xf>
    <xf numFmtId="3" fontId="22" fillId="0" borderId="41" xfId="4" applyNumberFormat="1" applyFont="1" applyBorder="1" applyAlignment="1">
      <alignment horizontal="right" vertical="center"/>
    </xf>
    <xf numFmtId="3" fontId="22" fillId="0" borderId="42" xfId="4" applyNumberFormat="1" applyFont="1" applyBorder="1" applyAlignment="1">
      <alignment horizontal="right" vertical="center"/>
    </xf>
    <xf numFmtId="3" fontId="22" fillId="0" borderId="41" xfId="4" applyNumberFormat="1" applyFont="1" applyBorder="1">
      <alignment vertical="center"/>
    </xf>
    <xf numFmtId="3" fontId="22" fillId="0" borderId="42" xfId="4" applyNumberFormat="1" applyFont="1" applyBorder="1">
      <alignment vertical="center"/>
    </xf>
    <xf numFmtId="0" fontId="22" fillId="0" borderId="55" xfId="4" applyFont="1" applyBorder="1" applyAlignment="1">
      <alignment horizontal="center" vertical="center"/>
    </xf>
    <xf numFmtId="0" fontId="22" fillId="0" borderId="34" xfId="4" applyFont="1" applyBorder="1" applyAlignment="1">
      <alignment horizontal="center" vertical="center"/>
    </xf>
    <xf numFmtId="0" fontId="22" fillId="0" borderId="58" xfId="4" applyFont="1" applyBorder="1" applyAlignment="1">
      <alignment horizontal="center" vertical="center"/>
    </xf>
    <xf numFmtId="0" fontId="25" fillId="0" borderId="41" xfId="4" applyFont="1" applyBorder="1" applyAlignment="1">
      <alignment horizontal="left" vertical="center" shrinkToFit="1"/>
    </xf>
    <xf numFmtId="0" fontId="25" fillId="0" borderId="42" xfId="4" applyFont="1" applyBorder="1" applyAlignment="1">
      <alignment horizontal="left" vertical="center" shrinkToFit="1"/>
    </xf>
    <xf numFmtId="0" fontId="25" fillId="0" borderId="44" xfId="4" applyFont="1" applyBorder="1" applyAlignment="1">
      <alignment horizontal="left" vertical="center" shrinkToFit="1"/>
    </xf>
    <xf numFmtId="0" fontId="20" fillId="0" borderId="34" xfId="4" applyFont="1" applyBorder="1" applyAlignment="1">
      <alignment horizontal="center" vertical="center" textRotation="255" shrinkToFit="1"/>
    </xf>
    <xf numFmtId="0" fontId="25" fillId="0" borderId="35" xfId="4" applyFont="1" applyBorder="1" applyAlignment="1">
      <alignment horizontal="center" vertical="center" textRotation="255"/>
    </xf>
    <xf numFmtId="0" fontId="25" fillId="0" borderId="9" xfId="4" applyFont="1" applyBorder="1" applyAlignment="1">
      <alignment horizontal="center" vertical="center" textRotation="255"/>
    </xf>
    <xf numFmtId="0" fontId="25" fillId="0" borderId="14" xfId="4" applyFont="1" applyBorder="1" applyAlignment="1">
      <alignment horizontal="center" vertical="center" textRotation="255"/>
    </xf>
    <xf numFmtId="0" fontId="25" fillId="0" borderId="6" xfId="4" applyFont="1" applyBorder="1" applyAlignment="1">
      <alignment horizontal="center" vertical="center" wrapText="1" shrinkToFit="1"/>
    </xf>
    <xf numFmtId="0" fontId="25" fillId="0" borderId="7" xfId="4" applyFont="1" applyBorder="1" applyAlignment="1">
      <alignment horizontal="center" vertical="center" shrinkToFit="1"/>
    </xf>
    <xf numFmtId="0" fontId="25" fillId="0" borderId="36" xfId="4" applyFont="1" applyBorder="1" applyAlignment="1">
      <alignment horizontal="center" vertical="center" shrinkToFit="1"/>
    </xf>
    <xf numFmtId="0" fontId="25" fillId="0" borderId="38" xfId="4" applyFont="1" applyBorder="1" applyAlignment="1">
      <alignment horizontal="center" vertical="center" shrinkToFit="1"/>
    </xf>
    <xf numFmtId="0" fontId="25" fillId="0" borderId="1" xfId="4" applyFont="1" applyBorder="1" applyAlignment="1">
      <alignment horizontal="center" vertical="center" shrinkToFit="1"/>
    </xf>
    <xf numFmtId="0" fontId="25" fillId="0" borderId="39" xfId="4" applyFont="1" applyBorder="1" applyAlignment="1">
      <alignment horizontal="center" vertical="center" shrinkToFit="1"/>
    </xf>
    <xf numFmtId="0" fontId="25" fillId="0" borderId="4" xfId="4" applyFont="1" applyBorder="1" applyAlignment="1">
      <alignment horizontal="center" vertical="center" shrinkToFit="1"/>
    </xf>
    <xf numFmtId="0" fontId="25" fillId="0" borderId="5" xfId="4" applyFont="1" applyBorder="1" applyAlignment="1">
      <alignment horizontal="center" vertical="center" shrinkToFit="1"/>
    </xf>
    <xf numFmtId="0" fontId="25" fillId="0" borderId="37" xfId="4" applyFont="1" applyBorder="1" applyAlignment="1">
      <alignment horizontal="center" vertical="center" shrinkToFit="1"/>
    </xf>
    <xf numFmtId="0" fontId="25" fillId="0" borderId="37" xfId="4" applyFont="1" applyBorder="1" applyAlignment="1">
      <alignment horizontal="center" vertical="center"/>
    </xf>
    <xf numFmtId="0" fontId="25" fillId="0" borderId="4" xfId="4" applyFont="1" applyBorder="1" applyAlignment="1">
      <alignment horizontal="center" vertical="center"/>
    </xf>
    <xf numFmtId="38" fontId="25" fillId="0" borderId="6" xfId="5" applyFont="1" applyBorder="1" applyAlignment="1">
      <alignment horizontal="center" vertical="center"/>
    </xf>
    <xf numFmtId="38" fontId="25" fillId="0" borderId="8" xfId="5" applyFont="1" applyBorder="1" applyAlignment="1">
      <alignment horizontal="center" vertical="center"/>
    </xf>
    <xf numFmtId="38" fontId="25" fillId="0" borderId="38" xfId="5" applyFont="1" applyBorder="1" applyAlignment="1">
      <alignment horizontal="center" vertical="center"/>
    </xf>
    <xf numFmtId="38" fontId="25" fillId="0" borderId="43" xfId="5" applyFont="1" applyBorder="1" applyAlignment="1">
      <alignment horizontal="center" vertical="center"/>
    </xf>
    <xf numFmtId="0" fontId="22" fillId="0" borderId="40" xfId="4" applyFont="1" applyBorder="1" applyAlignment="1">
      <alignment horizontal="center" vertical="center" shrinkToFit="1"/>
    </xf>
    <xf numFmtId="0" fontId="22" fillId="0" borderId="39" xfId="4" applyFont="1" applyBorder="1" applyAlignment="1">
      <alignment horizontal="center" vertical="center" shrinkToFit="1"/>
    </xf>
    <xf numFmtId="5" fontId="25" fillId="0" borderId="41" xfId="4" applyNumberFormat="1" applyFont="1" applyBorder="1" applyAlignment="1">
      <alignment horizontal="right" vertical="center" shrinkToFit="1"/>
    </xf>
    <xf numFmtId="5" fontId="25" fillId="0" borderId="42" xfId="4" applyNumberFormat="1" applyFont="1" applyBorder="1" applyAlignment="1">
      <alignment horizontal="right" vertical="center" shrinkToFit="1"/>
    </xf>
    <xf numFmtId="0" fontId="25" fillId="0" borderId="38" xfId="4" applyFont="1" applyBorder="1" applyAlignment="1">
      <alignment horizontal="center" vertical="center"/>
    </xf>
    <xf numFmtId="0" fontId="25" fillId="0" borderId="1" xfId="4" applyFont="1" applyBorder="1" applyAlignment="1">
      <alignment horizontal="center" vertical="center"/>
    </xf>
    <xf numFmtId="0" fontId="25" fillId="0" borderId="39" xfId="4" applyFont="1" applyBorder="1" applyAlignment="1">
      <alignment horizontal="center" vertical="center"/>
    </xf>
    <xf numFmtId="0" fontId="25" fillId="0" borderId="17" xfId="4" applyFont="1" applyBorder="1" applyAlignment="1">
      <alignment horizontal="center" vertical="center" textRotation="255" shrinkToFit="1"/>
    </xf>
    <xf numFmtId="0" fontId="25" fillId="0" borderId="9" xfId="4" applyFont="1" applyBorder="1" applyAlignment="1">
      <alignment horizontal="center" vertical="center" textRotation="255" shrinkToFit="1"/>
    </xf>
    <xf numFmtId="0" fontId="25" fillId="0" borderId="14" xfId="4" applyFont="1" applyBorder="1" applyAlignment="1">
      <alignment horizontal="center" vertical="center" textRotation="255" shrinkToFit="1"/>
    </xf>
    <xf numFmtId="38" fontId="22" fillId="0" borderId="19" xfId="5" applyFont="1" applyBorder="1" applyAlignment="1">
      <alignment horizontal="right" vertical="center" shrinkToFit="1"/>
    </xf>
    <xf numFmtId="38" fontId="22" fillId="0" borderId="20" xfId="5" applyFont="1" applyBorder="1" applyAlignment="1">
      <alignment horizontal="right" vertical="center" shrinkToFit="1"/>
    </xf>
    <xf numFmtId="0" fontId="22" fillId="0" borderId="12" xfId="4" applyFont="1" applyBorder="1" applyAlignment="1">
      <alignment horizontal="left" vertical="center" wrapText="1"/>
    </xf>
    <xf numFmtId="0" fontId="22" fillId="0" borderId="0" xfId="4" applyFont="1" applyAlignment="1">
      <alignment horizontal="left" vertical="center" wrapText="1"/>
    </xf>
    <xf numFmtId="0" fontId="22" fillId="0" borderId="13" xfId="4" applyFont="1" applyBorder="1" applyAlignment="1">
      <alignment horizontal="left" vertical="center" wrapText="1"/>
    </xf>
    <xf numFmtId="38" fontId="22" fillId="0" borderId="21" xfId="5" applyFont="1" applyBorder="1" applyAlignment="1">
      <alignment horizontal="right" vertical="center" shrinkToFit="1"/>
    </xf>
    <xf numFmtId="38" fontId="22" fillId="0" borderId="22" xfId="5" applyFont="1" applyBorder="1" applyAlignment="1">
      <alignment horizontal="right" vertical="center" shrinkToFit="1"/>
    </xf>
    <xf numFmtId="0" fontId="22" fillId="0" borderId="12" xfId="4" applyFont="1" applyBorder="1" applyAlignment="1">
      <alignment horizontal="left" vertical="top" wrapText="1"/>
    </xf>
    <xf numFmtId="0" fontId="22" fillId="0" borderId="0" xfId="4" applyFont="1" applyAlignment="1">
      <alignment horizontal="left" vertical="top" wrapText="1"/>
    </xf>
    <xf numFmtId="0" fontId="22" fillId="0" borderId="13" xfId="4" applyFont="1" applyBorder="1" applyAlignment="1">
      <alignment horizontal="left" vertical="top" wrapText="1"/>
    </xf>
    <xf numFmtId="38" fontId="22" fillId="0" borderId="26" xfId="5" applyFont="1" applyBorder="1" applyAlignment="1">
      <alignment horizontal="right" vertical="center" shrinkToFit="1"/>
    </xf>
    <xf numFmtId="38" fontId="22" fillId="0" borderId="27" xfId="5" applyFont="1" applyBorder="1" applyAlignment="1">
      <alignment horizontal="right" vertical="center" shrinkToFit="1"/>
    </xf>
    <xf numFmtId="0" fontId="22" fillId="0" borderId="29" xfId="4" applyFont="1" applyBorder="1" applyAlignment="1">
      <alignment horizontal="center" vertical="center" shrinkToFit="1"/>
    </xf>
    <xf numFmtId="0" fontId="22" fillId="0" borderId="30" xfId="4" applyFont="1" applyBorder="1" applyAlignment="1">
      <alignment horizontal="center" vertical="center" shrinkToFit="1"/>
    </xf>
    <xf numFmtId="0" fontId="22" fillId="0" borderId="32" xfId="4" applyFont="1" applyBorder="1" applyAlignment="1">
      <alignment horizontal="left" vertical="top"/>
    </xf>
    <xf numFmtId="0" fontId="22" fillId="0" borderId="15" xfId="4" applyFont="1" applyBorder="1" applyAlignment="1">
      <alignment horizontal="left" vertical="top"/>
    </xf>
    <xf numFmtId="0" fontId="22" fillId="0" borderId="33" xfId="4" applyFont="1" applyBorder="1" applyAlignment="1">
      <alignment horizontal="left" vertical="top"/>
    </xf>
    <xf numFmtId="0" fontId="20" fillId="0" borderId="0" xfId="4" applyFont="1" applyAlignment="1">
      <alignment horizontal="center" vertical="center"/>
    </xf>
    <xf numFmtId="0" fontId="21" fillId="0" borderId="3" xfId="4" applyFont="1" applyBorder="1" applyAlignment="1">
      <alignment horizontal="center" vertical="center" shrinkToFit="1"/>
    </xf>
    <xf numFmtId="0" fontId="21" fillId="0" borderId="4" xfId="4" applyFont="1" applyBorder="1" applyAlignment="1">
      <alignment horizontal="center" vertical="center" shrinkToFit="1"/>
    </xf>
    <xf numFmtId="0" fontId="21" fillId="0" borderId="5" xfId="4" applyFont="1" applyBorder="1" applyAlignment="1">
      <alignment horizontal="center" vertical="center" shrinkToFit="1"/>
    </xf>
    <xf numFmtId="0" fontId="22" fillId="0" borderId="6" xfId="4" applyFont="1" applyBorder="1" applyAlignment="1">
      <alignment horizontal="left" vertical="center"/>
    </xf>
    <xf numFmtId="0" fontId="22" fillId="0" borderId="7" xfId="4" applyFont="1" applyBorder="1" applyAlignment="1">
      <alignment horizontal="left" vertical="center"/>
    </xf>
    <xf numFmtId="0" fontId="22" fillId="0" borderId="8" xfId="4" applyFont="1" applyBorder="1" applyAlignment="1">
      <alignment horizontal="left" vertical="center"/>
    </xf>
    <xf numFmtId="0" fontId="21" fillId="0" borderId="9" xfId="4" applyFont="1" applyBorder="1" applyAlignment="1">
      <alignment horizontal="center" vertical="center" textRotation="255" shrinkToFit="1"/>
    </xf>
    <xf numFmtId="0" fontId="21" fillId="0" borderId="14" xfId="4" applyFont="1" applyBorder="1" applyAlignment="1">
      <alignment horizontal="center" vertical="center" textRotation="255" shrinkToFit="1"/>
    </xf>
    <xf numFmtId="0" fontId="21" fillId="0" borderId="0" xfId="4" applyFont="1" applyAlignment="1">
      <alignment horizontal="center" vertical="center" shrinkToFit="1"/>
    </xf>
    <xf numFmtId="0" fontId="21" fillId="0" borderId="10" xfId="4" applyFont="1" applyBorder="1" applyAlignment="1">
      <alignment horizontal="left" vertical="center" shrinkToFit="1"/>
    </xf>
    <xf numFmtId="0" fontId="21" fillId="0" borderId="11" xfId="4" applyFont="1" applyBorder="1" applyAlignment="1">
      <alignment horizontal="left" vertical="center" shrinkToFit="1"/>
    </xf>
    <xf numFmtId="0" fontId="22" fillId="0" borderId="12" xfId="4" applyFont="1" applyBorder="1" applyAlignment="1">
      <alignment horizontal="left" vertical="center"/>
    </xf>
    <xf numFmtId="0" fontId="22" fillId="0" borderId="0" xfId="4" applyFont="1" applyAlignment="1">
      <alignment horizontal="left" vertical="center"/>
    </xf>
    <xf numFmtId="0" fontId="22" fillId="0" borderId="13" xfId="4" applyFont="1" applyBorder="1" applyAlignment="1">
      <alignment horizontal="left" vertical="center"/>
    </xf>
    <xf numFmtId="0" fontId="24" fillId="0" borderId="15" xfId="4" applyFont="1" applyBorder="1" applyAlignment="1">
      <alignment horizontal="center" vertical="center"/>
    </xf>
    <xf numFmtId="0" fontId="24" fillId="0" borderId="15" xfId="4" applyFont="1" applyBorder="1" applyAlignment="1">
      <alignment horizontal="left" vertical="center"/>
    </xf>
    <xf numFmtId="0" fontId="24" fillId="0" borderId="16" xfId="4" applyFont="1" applyBorder="1" applyAlignment="1">
      <alignment horizontal="left" vertical="center"/>
    </xf>
    <xf numFmtId="0" fontId="22" fillId="0" borderId="2" xfId="4" applyFont="1" applyBorder="1" applyAlignment="1">
      <alignment horizontal="distributed" vertical="center" shrinkToFit="1"/>
    </xf>
    <xf numFmtId="0" fontId="31" fillId="0" borderId="2" xfId="0" applyFont="1" applyBorder="1" applyAlignment="1">
      <alignment horizontal="distributed" vertical="center" shrinkToFit="1"/>
    </xf>
    <xf numFmtId="0" fontId="0" fillId="4" borderId="2" xfId="0" applyFill="1" applyBorder="1" applyAlignment="1" applyProtection="1">
      <alignment vertical="center" shrinkToFit="1"/>
      <protection locked="0"/>
    </xf>
    <xf numFmtId="0" fontId="22" fillId="4" borderId="46" xfId="4" applyFont="1" applyFill="1" applyBorder="1" applyAlignment="1" applyProtection="1">
      <alignment horizontal="center" vertical="center" shrinkToFit="1"/>
      <protection locked="0"/>
    </xf>
    <xf numFmtId="0" fontId="22" fillId="4" borderId="44" xfId="4" applyFont="1" applyFill="1" applyBorder="1" applyAlignment="1" applyProtection="1">
      <alignment horizontal="center" vertical="center" shrinkToFit="1"/>
      <protection locked="0"/>
    </xf>
    <xf numFmtId="0" fontId="25" fillId="4" borderId="41" xfId="4" applyFont="1" applyFill="1" applyBorder="1" applyAlignment="1" applyProtection="1">
      <alignment horizontal="left" vertical="center" shrinkToFit="1"/>
      <protection locked="0"/>
    </xf>
    <xf numFmtId="0" fontId="25" fillId="4" borderId="42" xfId="4" applyFont="1" applyFill="1" applyBorder="1" applyAlignment="1" applyProtection="1">
      <alignment horizontal="left" vertical="center" shrinkToFit="1"/>
      <protection locked="0"/>
    </xf>
    <xf numFmtId="0" fontId="25" fillId="4" borderId="44" xfId="4" applyFont="1" applyFill="1" applyBorder="1" applyAlignment="1" applyProtection="1">
      <alignment horizontal="left" vertical="center" shrinkToFit="1"/>
      <protection locked="0"/>
    </xf>
    <xf numFmtId="38" fontId="22" fillId="4" borderId="56" xfId="5" applyFont="1" applyFill="1" applyBorder="1" applyAlignment="1" applyProtection="1">
      <alignment horizontal="right" vertical="center" shrinkToFit="1"/>
      <protection locked="0"/>
    </xf>
    <xf numFmtId="38" fontId="22" fillId="4" borderId="34" xfId="5" applyFont="1" applyFill="1" applyBorder="1" applyAlignment="1" applyProtection="1">
      <alignment horizontal="right" vertical="center" shrinkToFit="1"/>
      <protection locked="0"/>
    </xf>
    <xf numFmtId="0" fontId="0" fillId="4" borderId="41" xfId="0" applyFill="1" applyBorder="1" applyAlignment="1" applyProtection="1">
      <alignment horizontal="left" vertical="center"/>
      <protection locked="0"/>
    </xf>
    <xf numFmtId="0" fontId="0" fillId="4" borderId="42" xfId="0" applyFill="1" applyBorder="1" applyProtection="1">
      <alignment vertical="center"/>
      <protection locked="0"/>
    </xf>
    <xf numFmtId="0" fontId="0" fillId="4" borderId="44" xfId="0" applyFill="1" applyBorder="1" applyProtection="1">
      <alignment vertical="center"/>
      <protection locked="0"/>
    </xf>
    <xf numFmtId="0" fontId="35" fillId="0" borderId="0" xfId="4" applyFont="1" applyAlignment="1">
      <alignment horizontal="center" vertical="center"/>
    </xf>
    <xf numFmtId="0" fontId="21" fillId="4" borderId="3" xfId="4" applyFont="1" applyFill="1" applyBorder="1" applyAlignment="1" applyProtection="1">
      <alignment horizontal="center" vertical="center" shrinkToFit="1"/>
      <protection locked="0"/>
    </xf>
    <xf numFmtId="0" fontId="21" fillId="4" borderId="4" xfId="4" applyFont="1" applyFill="1" applyBorder="1" applyAlignment="1" applyProtection="1">
      <alignment horizontal="center" vertical="center" shrinkToFit="1"/>
      <protection locked="0"/>
    </xf>
    <xf numFmtId="0" fontId="21" fillId="4" borderId="5" xfId="4" applyFont="1" applyFill="1" applyBorder="1" applyAlignment="1" applyProtection="1">
      <alignment horizontal="center" vertical="center" shrinkToFit="1"/>
      <protection locked="0"/>
    </xf>
    <xf numFmtId="0" fontId="21" fillId="4" borderId="0" xfId="4" applyFont="1" applyFill="1" applyAlignment="1" applyProtection="1">
      <alignment horizontal="center" vertical="center" shrinkToFit="1"/>
      <protection locked="0"/>
    </xf>
    <xf numFmtId="0" fontId="24" fillId="4" borderId="15" xfId="4" applyFont="1" applyFill="1" applyBorder="1" applyAlignment="1" applyProtection="1">
      <alignment horizontal="center" vertical="center"/>
      <protection locked="0"/>
    </xf>
    <xf numFmtId="0" fontId="22" fillId="0" borderId="2" xfId="4" applyFont="1" applyBorder="1" applyAlignment="1"/>
    <xf numFmtId="0" fontId="0" fillId="0" borderId="2" xfId="0" applyBorder="1" applyAlignment="1"/>
    <xf numFmtId="0" fontId="36" fillId="0" borderId="2" xfId="4" applyFont="1" applyBorder="1" applyAlignment="1"/>
    <xf numFmtId="0" fontId="43" fillId="4" borderId="2" xfId="0" applyFont="1" applyFill="1" applyBorder="1" applyAlignment="1" applyProtection="1">
      <protection locked="0"/>
    </xf>
    <xf numFmtId="0" fontId="20" fillId="4" borderId="2" xfId="4" applyFont="1" applyFill="1" applyBorder="1" applyAlignment="1" applyProtection="1">
      <protection locked="0"/>
    </xf>
    <xf numFmtId="0" fontId="0" fillId="4" borderId="2" xfId="0" applyFill="1" applyBorder="1" applyProtection="1">
      <alignment vertical="center"/>
      <protection locked="0"/>
    </xf>
    <xf numFmtId="0" fontId="35" fillId="0" borderId="0" xfId="4" applyFont="1" applyAlignment="1">
      <alignment horizontal="right" vertical="center" shrinkToFit="1"/>
    </xf>
    <xf numFmtId="0" fontId="24" fillId="0" borderId="0" xfId="0" applyFont="1" applyAlignment="1">
      <alignment horizontal="right" vertical="center" shrinkToFit="1"/>
    </xf>
    <xf numFmtId="0" fontId="0" fillId="0" borderId="0" xfId="0" applyAlignment="1">
      <alignment horizontal="right" vertical="center" shrinkToFit="1"/>
    </xf>
    <xf numFmtId="0" fontId="24" fillId="0" borderId="31" xfId="0" applyFont="1" applyBorder="1" applyAlignment="1">
      <alignment horizontal="center" vertical="center" shrinkToFit="1"/>
    </xf>
    <xf numFmtId="0" fontId="24" fillId="0" borderId="30" xfId="0" applyFont="1" applyBorder="1" applyAlignment="1">
      <alignment horizontal="center" vertical="center" shrinkToFit="1"/>
    </xf>
    <xf numFmtId="0" fontId="24" fillId="0" borderId="34" xfId="0" applyFont="1" applyBorder="1" applyAlignment="1">
      <alignment horizontal="center" vertical="center" shrinkToFit="1"/>
    </xf>
    <xf numFmtId="0" fontId="22" fillId="0" borderId="64" xfId="4" applyFont="1" applyBorder="1" applyAlignment="1">
      <alignment horizontal="center" vertical="center" shrinkToFit="1"/>
    </xf>
    <xf numFmtId="0" fontId="24" fillId="0" borderId="64" xfId="0" applyFont="1" applyBorder="1" applyAlignment="1">
      <alignment horizontal="center" vertical="center" shrinkToFit="1"/>
    </xf>
    <xf numFmtId="0" fontId="25" fillId="0" borderId="63" xfId="4" applyFont="1" applyBorder="1" applyAlignment="1">
      <alignment horizontal="center" vertical="center"/>
    </xf>
    <xf numFmtId="0" fontId="24" fillId="0" borderId="64" xfId="0" applyFont="1" applyBorder="1" applyAlignment="1">
      <alignment horizontal="center" vertical="center"/>
    </xf>
    <xf numFmtId="0" fontId="22" fillId="0" borderId="63" xfId="4" applyFont="1" applyBorder="1" applyAlignment="1">
      <alignment horizontal="center" vertical="center"/>
    </xf>
    <xf numFmtId="0" fontId="22" fillId="0" borderId="64" xfId="4" applyFont="1" applyBorder="1" applyAlignment="1">
      <alignment horizontal="center" vertical="center"/>
    </xf>
    <xf numFmtId="38" fontId="22" fillId="0" borderId="56" xfId="5" applyFont="1" applyBorder="1" applyAlignment="1">
      <alignment horizontal="right" vertical="center"/>
    </xf>
    <xf numFmtId="0" fontId="24" fillId="0" borderId="34" xfId="0" applyFont="1" applyBorder="1" applyAlignment="1">
      <alignment horizontal="right" vertical="center"/>
    </xf>
    <xf numFmtId="0" fontId="25" fillId="0" borderId="35" xfId="4" applyFont="1" applyBorder="1" applyAlignment="1">
      <alignment horizontal="center" vertical="center" textRotation="255" shrinkToFit="1"/>
    </xf>
    <xf numFmtId="0" fontId="24" fillId="0" borderId="0" xfId="0" applyFont="1" applyAlignment="1">
      <alignment horizontal="left" wrapText="1" indent="1"/>
    </xf>
    <xf numFmtId="0" fontId="0" fillId="0" borderId="0" xfId="0" applyAlignment="1">
      <alignment horizontal="left" wrapText="1" indent="1"/>
    </xf>
    <xf numFmtId="0" fontId="33" fillId="0" borderId="0" xfId="4" applyFont="1" applyAlignment="1">
      <alignment horizontal="center" vertical="center" shrinkToFit="1"/>
    </xf>
    <xf numFmtId="0" fontId="40" fillId="0" borderId="0" xfId="0" applyFont="1" applyAlignment="1">
      <alignment horizontal="center" vertical="center" shrinkToFit="1"/>
    </xf>
    <xf numFmtId="177" fontId="32" fillId="0" borderId="1" xfId="4" applyNumberFormat="1" applyFont="1" applyBorder="1" applyAlignment="1">
      <alignment horizontal="right" vertical="center" shrinkToFit="1"/>
    </xf>
    <xf numFmtId="177" fontId="37" fillId="0" borderId="1" xfId="0" applyNumberFormat="1" applyFont="1" applyBorder="1" applyAlignment="1">
      <alignment horizontal="right" vertical="center" shrinkToFit="1"/>
    </xf>
    <xf numFmtId="0" fontId="25" fillId="0" borderId="42" xfId="4" applyFont="1" applyBorder="1" applyAlignment="1">
      <alignment horizontal="center" vertical="center"/>
    </xf>
    <xf numFmtId="0" fontId="24" fillId="0" borderId="44" xfId="0" applyFont="1" applyBorder="1" applyAlignment="1">
      <alignment horizontal="center" vertical="center"/>
    </xf>
    <xf numFmtId="0" fontId="24" fillId="0" borderId="42" xfId="0" applyFont="1" applyBorder="1" applyAlignment="1">
      <alignment horizontal="center" vertical="center"/>
    </xf>
    <xf numFmtId="0" fontId="35" fillId="0" borderId="1" xfId="4" applyFont="1" applyBorder="1" applyAlignment="1">
      <alignment horizontal="right" vertical="center" shrinkToFit="1"/>
    </xf>
    <xf numFmtId="0" fontId="24" fillId="0" borderId="1" xfId="0" applyFont="1" applyBorder="1" applyAlignment="1">
      <alignment horizontal="right" vertical="center" shrinkToFit="1"/>
    </xf>
    <xf numFmtId="0" fontId="24" fillId="0" borderId="0" xfId="4" applyFont="1">
      <alignment vertical="center"/>
    </xf>
    <xf numFmtId="0" fontId="0" fillId="0" borderId="0" xfId="0">
      <alignment vertical="center"/>
    </xf>
    <xf numFmtId="178" fontId="32" fillId="0" borderId="42" xfId="4" applyNumberFormat="1" applyFont="1" applyBorder="1" applyAlignment="1">
      <alignment vertical="center" shrinkToFit="1"/>
    </xf>
    <xf numFmtId="178" fontId="45" fillId="0" borderId="42" xfId="0" applyNumberFormat="1" applyFont="1" applyBorder="1" applyAlignment="1">
      <alignment vertical="center" shrinkToFit="1"/>
    </xf>
    <xf numFmtId="0" fontId="22" fillId="0" borderId="76" xfId="4" applyFont="1" applyBorder="1" applyAlignment="1">
      <alignment horizontal="center" vertical="center"/>
    </xf>
    <xf numFmtId="0" fontId="22" fillId="0" borderId="79" xfId="4" applyFont="1" applyBorder="1" applyAlignment="1">
      <alignment horizontal="center" vertical="center"/>
    </xf>
    <xf numFmtId="0" fontId="25" fillId="0" borderId="67" xfId="4" applyFont="1" applyBorder="1" applyAlignment="1">
      <alignment horizontal="center" vertical="center" shrinkToFit="1"/>
    </xf>
    <xf numFmtId="0" fontId="25" fillId="0" borderId="68" xfId="4" applyFont="1" applyBorder="1" applyAlignment="1">
      <alignment horizontal="center" vertical="center" shrinkToFit="1"/>
    </xf>
    <xf numFmtId="38" fontId="22" fillId="0" borderId="67" xfId="5" applyFont="1" applyBorder="1" applyAlignment="1">
      <alignment horizontal="right" vertical="center" shrinkToFit="1"/>
    </xf>
    <xf numFmtId="38" fontId="22" fillId="0" borderId="68" xfId="5" applyFont="1" applyBorder="1" applyAlignment="1">
      <alignment horizontal="right" vertical="center" shrinkToFit="1"/>
    </xf>
    <xf numFmtId="0" fontId="25" fillId="0" borderId="75" xfId="4" applyFont="1" applyBorder="1" applyAlignment="1">
      <alignment horizontal="center" vertical="center" shrinkToFit="1"/>
    </xf>
    <xf numFmtId="0" fontId="25" fillId="0" borderId="76" xfId="4" applyFont="1" applyBorder="1" applyAlignment="1">
      <alignment horizontal="center" vertical="center" shrinkToFit="1"/>
    </xf>
    <xf numFmtId="0" fontId="22" fillId="0" borderId="75" xfId="4" applyFont="1" applyBorder="1" applyAlignment="1">
      <alignment horizontal="center" vertical="center" shrinkToFit="1"/>
    </xf>
    <xf numFmtId="0" fontId="22" fillId="0" borderId="79" xfId="4" applyFont="1" applyBorder="1" applyAlignment="1">
      <alignment horizontal="center" vertical="center" shrinkToFit="1"/>
    </xf>
    <xf numFmtId="0" fontId="22" fillId="0" borderId="77" xfId="4" applyFont="1" applyBorder="1" applyAlignment="1">
      <alignment horizontal="center" vertical="center" shrinkToFit="1"/>
    </xf>
    <xf numFmtId="0" fontId="22" fillId="0" borderId="76" xfId="4" applyFont="1" applyBorder="1" applyAlignment="1">
      <alignment horizontal="center" vertical="center" shrinkToFit="1"/>
    </xf>
    <xf numFmtId="0" fontId="25" fillId="0" borderId="71" xfId="4" applyFont="1" applyBorder="1" applyAlignment="1">
      <alignment horizontal="center" vertical="center"/>
    </xf>
    <xf numFmtId="0" fontId="24" fillId="0" borderId="73" xfId="0" applyFont="1" applyBorder="1" applyAlignment="1">
      <alignment horizontal="center" vertical="center"/>
    </xf>
    <xf numFmtId="0" fontId="25" fillId="0" borderId="81" xfId="4" applyFont="1" applyBorder="1" applyAlignment="1">
      <alignment horizontal="center" vertical="center"/>
    </xf>
    <xf numFmtId="0" fontId="24" fillId="0" borderId="80" xfId="0" applyFont="1" applyBorder="1" applyAlignment="1">
      <alignment horizontal="center" vertical="center"/>
    </xf>
    <xf numFmtId="0" fontId="25" fillId="0" borderId="83" xfId="4" applyFont="1" applyBorder="1" applyAlignment="1">
      <alignment horizontal="center" vertical="center"/>
    </xf>
    <xf numFmtId="0" fontId="24" fillId="0" borderId="25" xfId="0" applyFont="1" applyBorder="1" applyAlignment="1">
      <alignment horizontal="center" vertical="center"/>
    </xf>
    <xf numFmtId="0" fontId="33" fillId="0" borderId="0" xfId="4" applyFont="1" applyAlignment="1">
      <alignment horizontal="left" vertical="center" shrinkToFit="1"/>
    </xf>
    <xf numFmtId="0" fontId="34" fillId="0" borderId="0" xfId="0" applyFont="1" applyAlignment="1">
      <alignment vertical="center" shrinkToFit="1"/>
    </xf>
    <xf numFmtId="0" fontId="24" fillId="0" borderId="0" xfId="4" applyFont="1" applyAlignment="1">
      <alignment vertical="center" shrinkToFit="1"/>
    </xf>
    <xf numFmtId="0" fontId="0" fillId="0" borderId="0" xfId="0" applyAlignment="1">
      <alignment vertical="center" shrinkToFit="1"/>
    </xf>
    <xf numFmtId="177" fontId="0" fillId="0" borderId="1" xfId="0" applyNumberFormat="1" applyBorder="1" applyAlignment="1">
      <alignment horizontal="right" vertical="center" shrinkToFit="1"/>
    </xf>
    <xf numFmtId="0" fontId="25" fillId="0" borderId="41" xfId="4" applyFont="1" applyBorder="1" applyAlignment="1">
      <alignment horizontal="center" vertical="center"/>
    </xf>
    <xf numFmtId="177" fontId="37" fillId="0" borderId="1" xfId="0" applyNumberFormat="1" applyFont="1" applyBorder="1" applyAlignment="1">
      <alignment vertical="center" shrinkToFit="1"/>
    </xf>
    <xf numFmtId="177" fontId="0" fillId="0" borderId="1" xfId="0" applyNumberFormat="1" applyBorder="1" applyAlignment="1">
      <alignment vertical="center" shrinkToFit="1"/>
    </xf>
    <xf numFmtId="3" fontId="22" fillId="0" borderId="49" xfId="4" applyNumberFormat="1" applyFont="1" applyBorder="1">
      <alignment vertical="center"/>
    </xf>
    <xf numFmtId="3" fontId="22" fillId="0" borderId="50" xfId="4" applyNumberFormat="1" applyFont="1" applyBorder="1">
      <alignment vertical="center"/>
    </xf>
    <xf numFmtId="0" fontId="0" fillId="0" borderId="9" xfId="0" applyBorder="1" applyAlignment="1">
      <alignment horizontal="center" vertical="center" textRotation="255"/>
    </xf>
    <xf numFmtId="0" fontId="0" fillId="0" borderId="85" xfId="0" applyBorder="1" applyAlignment="1">
      <alignment horizontal="center" vertical="center" textRotation="255"/>
    </xf>
    <xf numFmtId="0" fontId="0" fillId="0" borderId="80" xfId="0" applyBorder="1" applyAlignment="1">
      <alignment horizontal="center" vertical="center"/>
    </xf>
    <xf numFmtId="0" fontId="0" fillId="0" borderId="86" xfId="0" applyBorder="1" applyAlignment="1">
      <alignment horizontal="center" vertical="center"/>
    </xf>
    <xf numFmtId="0" fontId="25" fillId="0" borderId="87" xfId="4" applyFont="1" applyBorder="1" applyAlignment="1">
      <alignment horizontal="center" vertical="center"/>
    </xf>
    <xf numFmtId="0" fontId="24" fillId="0" borderId="50" xfId="0" applyFont="1" applyBorder="1" applyAlignment="1">
      <alignment horizontal="center" vertical="center"/>
    </xf>
    <xf numFmtId="0" fontId="24" fillId="0" borderId="51" xfId="0" applyFont="1" applyBorder="1" applyAlignment="1">
      <alignment horizontal="center" vertical="center"/>
    </xf>
    <xf numFmtId="0" fontId="34" fillId="0" borderId="0" xfId="0" applyFont="1">
      <alignment vertical="center"/>
    </xf>
    <xf numFmtId="0" fontId="14" fillId="5" borderId="2" xfId="1" applyNumberFormat="1" applyFont="1" applyFill="1" applyBorder="1" applyAlignment="1">
      <alignment horizontal="center" vertical="center" wrapText="1"/>
    </xf>
    <xf numFmtId="38" fontId="7" fillId="5" borderId="2" xfId="1" applyFont="1" applyFill="1" applyBorder="1" applyAlignment="1">
      <alignment vertical="center" shrinkToFit="1"/>
    </xf>
    <xf numFmtId="0" fontId="40" fillId="0" borderId="0" xfId="0" applyFont="1" applyAlignment="1">
      <alignment horizontal="left" vertical="center"/>
    </xf>
    <xf numFmtId="0" fontId="0" fillId="0" borderId="0" xfId="0" applyAlignment="1">
      <alignment horizontal="left" vertical="center"/>
    </xf>
    <xf numFmtId="0" fontId="33" fillId="0" borderId="0" xfId="4" applyFont="1" applyAlignment="1">
      <alignment horizontal="right" vertical="center"/>
    </xf>
    <xf numFmtId="0" fontId="0" fillId="0" borderId="0" xfId="0" applyAlignment="1">
      <alignment horizontal="right" vertical="center"/>
    </xf>
    <xf numFmtId="0" fontId="47" fillId="0" borderId="0" xfId="0" applyFont="1" applyAlignment="1">
      <alignment horizontal="left" vertical="center"/>
    </xf>
    <xf numFmtId="0" fontId="9" fillId="0" borderId="0" xfId="0" applyFont="1" applyAlignment="1">
      <alignment horizontal="left" vertical="center"/>
    </xf>
  </cellXfs>
  <cellStyles count="24">
    <cellStyle name="Excel Built-in Comma [0]" xfId="7" xr:uid="{5BFB3DE8-6389-42B3-AE03-934C68657225}"/>
    <cellStyle name="ハイパーリンク" xfId="2" builtinId="8"/>
    <cellStyle name="ハイパーリンク 2" xfId="8" xr:uid="{82D210EB-2981-4488-9DC5-AEE77505F17D}"/>
    <cellStyle name="ハイパーリンク 2 2" xfId="9" xr:uid="{E0901CBA-589A-4CEB-B0C5-6911BFBA521A}"/>
    <cellStyle name="桁区切り" xfId="1" builtinId="6"/>
    <cellStyle name="桁区切り 2" xfId="3" xr:uid="{00000000-0005-0000-0000-000002000000}"/>
    <cellStyle name="桁区切り 3" xfId="5" xr:uid="{00000000-0005-0000-0000-000003000000}"/>
    <cellStyle name="桁区切り 4" xfId="10" xr:uid="{DB081F31-1223-47B8-9147-686045EFC77A}"/>
    <cellStyle name="桁区切り 4 2" xfId="12" xr:uid="{445186B6-0FF1-4C8D-8DAB-46DAFF758C7C}"/>
    <cellStyle name="桁区切り 4 3" xfId="21" xr:uid="{B42D933F-8796-4BC5-A7F7-B8B7C230809C}"/>
    <cellStyle name="桁区切り 4 4" xfId="23" xr:uid="{C0F02444-E351-4E51-B8A7-AC546AFB7B6B}"/>
    <cellStyle name="桁区切り 5" xfId="17" xr:uid="{1B398581-298D-4DB7-BA26-B28BA424DC6B}"/>
    <cellStyle name="桁区切り 7" xfId="16" xr:uid="{677CFA0E-824A-4C27-AD4A-A51F05FF543D}"/>
    <cellStyle name="桁区切り 8" xfId="19" xr:uid="{7F55F7E7-4AA0-4CF2-8D7D-5AE72AEF6599}"/>
    <cellStyle name="標準" xfId="0" builtinId="0"/>
    <cellStyle name="標準 2" xfId="4" xr:uid="{00000000-0005-0000-0000-000005000000}"/>
    <cellStyle name="標準 2 2" xfId="13" xr:uid="{E7F271DD-ED07-4D5D-874D-653BA569E09A}"/>
    <cellStyle name="標準 3" xfId="6" xr:uid="{0C17E64A-6976-4CE7-AC1E-1B70E7C62343}"/>
    <cellStyle name="標準 3 2" xfId="11" xr:uid="{16D1F9E8-4AC5-4203-BFC0-19FC403C129F}"/>
    <cellStyle name="標準 3 2 2" xfId="20" xr:uid="{492990ED-0F07-4326-B602-0847CF8851C9}"/>
    <cellStyle name="標準 3 3" xfId="14" xr:uid="{979BB381-2E1C-45CC-B299-D01F0057CD88}"/>
    <cellStyle name="標準 6" xfId="15" xr:uid="{C5D6715D-06F4-40AC-9960-9FB5C64726F3}"/>
    <cellStyle name="標準 6 2" xfId="22" xr:uid="{38D8678A-C564-421C-A3D6-2DA1A5030F90}"/>
    <cellStyle name="標準 7" xfId="18" xr:uid="{92D4D3A1-A114-47B1-A092-C6B41F943B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10</xdr:col>
      <xdr:colOff>284480</xdr:colOff>
      <xdr:row>12</xdr:row>
      <xdr:rowOff>233680</xdr:rowOff>
    </xdr:from>
    <xdr:to>
      <xdr:col>20</xdr:col>
      <xdr:colOff>571500</xdr:colOff>
      <xdr:row>16</xdr:row>
      <xdr:rowOff>520552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7075061" y="7333128"/>
          <a:ext cx="5603299" cy="25905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rPr>
            <a:t>【</a:t>
          </a:r>
          <a:r>
            <a:rPr kumimoji="1" lang="ja-JP" altLang="en-US" sz="1400">
              <a:solidFill>
                <a:srgbClr val="FF0000"/>
              </a:solidFill>
            </a:rPr>
            <a:t>お願い</a:t>
          </a:r>
          <a:r>
            <a:rPr kumimoji="1" lang="en-US" altLang="ja-JP" sz="1400">
              <a:solidFill>
                <a:srgbClr val="FF0000"/>
              </a:solidFill>
            </a:rPr>
            <a:t>】</a:t>
          </a:r>
          <a:endParaRPr kumimoji="1" lang="ja-JP" altLang="en-US" sz="1400">
            <a:solidFill>
              <a:srgbClr val="FF0000"/>
            </a:solidFill>
          </a:endParaRPr>
        </a:p>
        <a:p>
          <a:r>
            <a:rPr kumimoji="1" lang="ja-JP" altLang="en-US" sz="1400">
              <a:solidFill>
                <a:srgbClr val="FF0000"/>
              </a:solidFill>
            </a:rPr>
            <a:t>　・県連番号と学校コードは変更しないでください。</a:t>
          </a:r>
        </a:p>
        <a:p>
          <a:r>
            <a:rPr kumimoji="1" lang="ja-JP" altLang="en-US" sz="1400">
              <a:solidFill>
                <a:srgbClr val="FF0000"/>
              </a:solidFill>
            </a:rPr>
            <a:t>　・学科の変更、新規登録、削除などは十分ご確認ください。</a:t>
          </a:r>
        </a:p>
        <a:p>
          <a:r>
            <a:rPr kumimoji="1" lang="ja-JP" altLang="en-US" sz="1400">
              <a:solidFill>
                <a:srgbClr val="FF0000"/>
              </a:solidFill>
            </a:rPr>
            <a:t>　・数字が計算上あっているかご確認くだい。　</a:t>
          </a:r>
          <a:endParaRPr kumimoji="1" lang="en-US" altLang="ja-JP" sz="1400">
            <a:solidFill>
              <a:srgbClr val="FF0000"/>
            </a:solidFill>
          </a:endParaRPr>
        </a:p>
        <a:p>
          <a:r>
            <a:rPr kumimoji="1" lang="ja-JP" altLang="en-US" sz="1400">
              <a:solidFill>
                <a:srgbClr val="FF0000"/>
              </a:solidFill>
            </a:rPr>
            <a:t>　</a:t>
          </a:r>
        </a:p>
        <a:p>
          <a:endParaRPr kumimoji="1" lang="ja-JP" altLang="en-US" sz="1100"/>
        </a:p>
        <a:p>
          <a:r>
            <a:rPr kumimoji="1" lang="ja-JP" altLang="en-US" sz="1100"/>
            <a:t>　</a:t>
          </a:r>
        </a:p>
      </xdr:txBody>
    </xdr:sp>
    <xdr:clientData/>
  </xdr:twoCellAnchor>
  <xdr:twoCellAnchor>
    <xdr:from>
      <xdr:col>2</xdr:col>
      <xdr:colOff>817296</xdr:colOff>
      <xdr:row>4</xdr:row>
      <xdr:rowOff>343326</xdr:rowOff>
    </xdr:from>
    <xdr:to>
      <xdr:col>9</xdr:col>
      <xdr:colOff>660825</xdr:colOff>
      <xdr:row>8</xdr:row>
      <xdr:rowOff>460299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029569" y="3070940"/>
          <a:ext cx="12644551" cy="24260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ja-JP" altLang="en-US" sz="1400">
              <a:solidFill>
                <a:srgbClr val="FF0000"/>
              </a:solidFill>
              <a:effectLst/>
              <a:latin typeface="+mn-lt"/>
              <a:ea typeface="+mn-ea"/>
              <a:cs typeface="+mn-cs"/>
            </a:rPr>
            <a:t>上段枠内について</a:t>
          </a:r>
          <a:endParaRPr lang="en-US" altLang="ja-JP" sz="1400">
            <a:solidFill>
              <a:srgbClr val="FF0000"/>
            </a:solidFill>
            <a:effectLst/>
            <a:latin typeface="+mn-lt"/>
            <a:ea typeface="+mn-ea"/>
            <a:cs typeface="+mn-cs"/>
          </a:endParaRPr>
        </a:p>
        <a:p>
          <a:pPr lvl="0"/>
          <a:r>
            <a:rPr lang="ja-JP" altLang="en-US" sz="1400">
              <a:solidFill>
                <a:srgbClr val="FF0000"/>
              </a:solidFill>
              <a:effectLst/>
              <a:latin typeface="+mn-lt"/>
              <a:ea typeface="+mn-ea"/>
              <a:cs typeface="+mn-cs"/>
            </a:rPr>
            <a:t>・</a:t>
          </a:r>
          <a:r>
            <a:rPr lang="ja-JP" altLang="ja-JP" sz="1400">
              <a:solidFill>
                <a:srgbClr val="FF0000"/>
              </a:solidFill>
              <a:effectLst/>
              <a:latin typeface="+mn-lt"/>
              <a:ea typeface="+mn-ea"/>
              <a:cs typeface="+mn-cs"/>
            </a:rPr>
            <a:t>顧問教師名は学校代表１名をご記入ください。</a:t>
          </a:r>
        </a:p>
        <a:p>
          <a:pPr lvl="0"/>
          <a:r>
            <a:rPr lang="ja-JP" altLang="en-US" sz="1400">
              <a:solidFill>
                <a:srgbClr val="FF0000"/>
              </a:solidFill>
              <a:effectLst/>
              <a:latin typeface="+mn-lt"/>
              <a:ea typeface="+mn-ea"/>
              <a:cs typeface="+mn-cs"/>
            </a:rPr>
            <a:t>・</a:t>
          </a:r>
          <a:r>
            <a:rPr lang="ja-JP" altLang="ja-JP" sz="1400">
              <a:solidFill>
                <a:srgbClr val="FF0000"/>
              </a:solidFill>
              <a:effectLst/>
              <a:latin typeface="+mn-lt"/>
              <a:ea typeface="+mn-ea"/>
              <a:cs typeface="+mn-cs"/>
            </a:rPr>
            <a:t>学校名・氏名にはフリガナをつけてください。</a:t>
          </a:r>
          <a:r>
            <a:rPr lang="ja-JP" altLang="en-US" sz="1400">
              <a:solidFill>
                <a:srgbClr val="FF0000"/>
              </a:solidFill>
              <a:effectLst/>
              <a:latin typeface="+mn-lt"/>
              <a:ea typeface="+mn-ea"/>
              <a:cs typeface="+mn-cs"/>
            </a:rPr>
            <a:t>（枠内の文字の重複・枠外へのはみ出しにご注意ください。）</a:t>
          </a:r>
          <a:endParaRPr lang="ja-JP" altLang="ja-JP" sz="1400">
            <a:solidFill>
              <a:srgbClr val="FF0000"/>
            </a:solidFill>
            <a:effectLst/>
            <a:latin typeface="+mn-lt"/>
            <a:ea typeface="+mn-ea"/>
            <a:cs typeface="+mn-cs"/>
          </a:endParaRPr>
        </a:p>
        <a:p>
          <a:pPr lvl="0" fontAlgn="base" hangingPunct="0"/>
          <a:r>
            <a:rPr lang="ja-JP" altLang="en-US" sz="1400">
              <a:solidFill>
                <a:srgbClr val="FF0000"/>
              </a:solidFill>
              <a:effectLst/>
              <a:latin typeface="+mn-lt"/>
              <a:ea typeface="+mn-ea"/>
              <a:cs typeface="+mn-cs"/>
            </a:rPr>
            <a:t>・</a:t>
          </a:r>
          <a:r>
            <a:rPr lang="ja-JP" altLang="ja-JP" sz="1400">
              <a:solidFill>
                <a:srgbClr val="FF0000"/>
              </a:solidFill>
              <a:effectLst/>
              <a:latin typeface="+mn-lt"/>
              <a:ea typeface="+mn-ea"/>
              <a:cs typeface="+mn-cs"/>
            </a:rPr>
            <a:t>学級数は農業クラブ員が在籍する学級数を記入してください。</a:t>
          </a:r>
          <a:endParaRPr lang="en-US" altLang="ja-JP" sz="1400">
            <a:solidFill>
              <a:srgbClr val="FF0000"/>
            </a:solidFill>
            <a:effectLst/>
            <a:latin typeface="+mn-lt"/>
            <a:ea typeface="+mn-ea"/>
            <a:cs typeface="+mn-cs"/>
          </a:endParaRPr>
        </a:p>
        <a:p>
          <a:pPr lvl="0" fontAlgn="base" hangingPunct="0"/>
          <a:r>
            <a:rPr lang="ja-JP" altLang="en-US" sz="1400">
              <a:solidFill>
                <a:srgbClr val="FF0000"/>
              </a:solidFill>
              <a:effectLst/>
              <a:latin typeface="+mn-lt"/>
              <a:ea typeface="+mn-ea"/>
              <a:cs typeface="+mn-cs"/>
            </a:rPr>
            <a:t>・</a:t>
          </a:r>
          <a:r>
            <a:rPr lang="ja-JP" altLang="ja-JP" sz="1400">
              <a:solidFill>
                <a:srgbClr val="FF0000"/>
              </a:solidFill>
              <a:effectLst/>
              <a:latin typeface="+mn-lt"/>
              <a:ea typeface="+mn-ea"/>
              <a:cs typeface="+mn-cs"/>
            </a:rPr>
            <a:t>総合学科高校と総合学科併設高校の集計用紙の全・定・</a:t>
          </a:r>
          <a:r>
            <a:rPr lang="ja-JP" altLang="en-US" sz="1400">
              <a:solidFill>
                <a:srgbClr val="FF0000"/>
              </a:solidFill>
              <a:effectLst/>
              <a:latin typeface="+mn-lt"/>
              <a:ea typeface="+mn-ea"/>
              <a:cs typeface="+mn-cs"/>
            </a:rPr>
            <a:t>分</a:t>
          </a:r>
          <a:r>
            <a:rPr lang="ja-JP" altLang="ja-JP" sz="1400">
              <a:solidFill>
                <a:srgbClr val="FF0000"/>
              </a:solidFill>
              <a:effectLst/>
              <a:latin typeface="+mn-lt"/>
              <a:ea typeface="+mn-ea"/>
              <a:cs typeface="+mn-cs"/>
            </a:rPr>
            <a:t>の欄への記入はなくなりました。（総合）などの表記はしないでください。</a:t>
          </a:r>
          <a:endParaRPr lang="en-US" altLang="ja-JP" sz="1400">
            <a:solidFill>
              <a:srgbClr val="FF0000"/>
            </a:solidFill>
            <a:effectLst/>
            <a:latin typeface="+mn-lt"/>
            <a:ea typeface="+mn-ea"/>
            <a:cs typeface="+mn-cs"/>
          </a:endParaRPr>
        </a:p>
        <a:p>
          <a:endParaRPr kumimoji="1" lang="ja-JP" altLang="en-US" sz="1100"/>
        </a:p>
      </xdr:txBody>
    </xdr:sp>
    <xdr:clientData/>
  </xdr:twoCellAnchor>
  <xdr:twoCellAnchor>
    <xdr:from>
      <xdr:col>0</xdr:col>
      <xdr:colOff>211161</xdr:colOff>
      <xdr:row>11</xdr:row>
      <xdr:rowOff>66083</xdr:rowOff>
    </xdr:from>
    <xdr:to>
      <xdr:col>6</xdr:col>
      <xdr:colOff>721591</xdr:colOff>
      <xdr:row>12</xdr:row>
      <xdr:rowOff>375229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11161" y="6834606"/>
          <a:ext cx="9645771" cy="8864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下段枠内について</a:t>
          </a:r>
          <a:endParaRPr kumimoji="1" lang="en-US" altLang="ja-JP" sz="1400">
            <a:solidFill>
              <a:srgbClr val="FF0000"/>
            </a:solidFill>
          </a:endParaRPr>
        </a:p>
        <a:p>
          <a:r>
            <a:rPr kumimoji="1" lang="ja-JP" altLang="en-US" sz="1400">
              <a:solidFill>
                <a:srgbClr val="FF0000"/>
              </a:solidFill>
            </a:rPr>
            <a:t>・全日制・定時制・分校別の学級数、クラブ員数の欄には、都道府県連盟内</a:t>
          </a:r>
          <a:r>
            <a:rPr kumimoji="1" lang="ja-JP" altLang="en-US" sz="1400" u="sng">
              <a:solidFill>
                <a:srgbClr val="FF0000"/>
              </a:solidFill>
            </a:rPr>
            <a:t>すべての学科の合計数</a:t>
          </a:r>
          <a:r>
            <a:rPr kumimoji="1" lang="ja-JP" altLang="en-US" sz="1400">
              <a:solidFill>
                <a:srgbClr val="FF0000"/>
              </a:solidFill>
            </a:rPr>
            <a:t>をご記入ください。</a:t>
          </a:r>
        </a:p>
        <a:p>
          <a:endParaRPr kumimoji="1" lang="ja-JP" altLang="en-US" sz="1400">
            <a:solidFill>
              <a:srgbClr val="FF0000"/>
            </a:solidFill>
          </a:endParaRPr>
        </a:p>
      </xdr:txBody>
    </xdr:sp>
    <xdr:clientData/>
  </xdr:twoCellAnchor>
  <xdr:twoCellAnchor>
    <xdr:from>
      <xdr:col>6</xdr:col>
      <xdr:colOff>637341</xdr:colOff>
      <xdr:row>17</xdr:row>
      <xdr:rowOff>59677</xdr:rowOff>
    </xdr:from>
    <xdr:to>
      <xdr:col>8</xdr:col>
      <xdr:colOff>1183409</xdr:colOff>
      <xdr:row>19</xdr:row>
      <xdr:rowOff>0</xdr:rowOff>
    </xdr:to>
    <xdr:sp macro="" textlink="">
      <xdr:nvSpPr>
        <xdr:cNvPr id="7" name="吹き出し: 四角形 6">
          <a:extLst>
            <a:ext uri="{FF2B5EF4-FFF2-40B4-BE49-F238E27FC236}">
              <a16:creationId xmlns:a16="http://schemas.microsoft.com/office/drawing/2014/main" id="{00000000-0008-0000-0000-000007000000}"/>
            </a:ext>
          </a:extLst>
        </xdr:cNvPr>
        <xdr:cNvSpPr/>
      </xdr:nvSpPr>
      <xdr:spPr>
        <a:xfrm>
          <a:off x="9772682" y="10046495"/>
          <a:ext cx="3086068" cy="1123733"/>
        </a:xfrm>
        <a:prstGeom prst="wedgeRectCallout">
          <a:avLst>
            <a:gd name="adj1" fmla="val -13782"/>
            <a:gd name="adj2" fmla="val -108758"/>
          </a:avLst>
        </a:prstGeom>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solidFill>
                <a:srgbClr val="FF0000"/>
              </a:solidFill>
            </a:rPr>
            <a:t>上段の該当部分が自動表示されます。必要に応じて変更してください。</a:t>
          </a:r>
          <a:endParaRPr kumimoji="1" lang="en-US" altLang="ja-JP" sz="1600">
            <a:solidFill>
              <a:srgbClr val="FF0000"/>
            </a:solidFill>
          </a:endParaRPr>
        </a:p>
        <a:p>
          <a:pPr algn="l"/>
          <a:endParaRPr kumimoji="1" lang="ja-JP" altLang="en-US" sz="1100"/>
        </a:p>
      </xdr:txBody>
    </xdr:sp>
    <xdr:clientData/>
  </xdr:twoCellAnchor>
  <xdr:twoCellAnchor>
    <xdr:from>
      <xdr:col>2</xdr:col>
      <xdr:colOff>1685635</xdr:colOff>
      <xdr:row>0</xdr:row>
      <xdr:rowOff>69273</xdr:rowOff>
    </xdr:from>
    <xdr:to>
      <xdr:col>10</xdr:col>
      <xdr:colOff>484908</xdr:colOff>
      <xdr:row>1</xdr:row>
      <xdr:rowOff>415637</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897908" y="69273"/>
          <a:ext cx="14374091" cy="577273"/>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solidFill>
                <a:schemeClr val="bg1"/>
              </a:solidFill>
            </a:rPr>
            <a:t>【</a:t>
          </a:r>
          <a:r>
            <a:rPr kumimoji="1" lang="ja-JP" altLang="en-US" sz="2400">
              <a:solidFill>
                <a:schemeClr val="bg1"/>
              </a:solidFill>
            </a:rPr>
            <a:t>昨年度までのデータをコピーする場合は、データのご確認と今年度の変更点に十分ご注意下さい。</a:t>
          </a:r>
          <a:r>
            <a:rPr kumimoji="1" lang="en-US" altLang="ja-JP" sz="2400">
              <a:solidFill>
                <a:schemeClr val="bg1"/>
              </a:solidFill>
            </a:rPr>
            <a:t>】</a:t>
          </a:r>
        </a:p>
        <a:p>
          <a:endParaRPr kumimoji="1" lang="ja-JP" altLang="en-US" sz="2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1133203</xdr:colOff>
      <xdr:row>3</xdr:row>
      <xdr:rowOff>181247</xdr:rowOff>
    </xdr:from>
    <xdr:to>
      <xdr:col>7</xdr:col>
      <xdr:colOff>683986</xdr:colOff>
      <xdr:row>6</xdr:row>
      <xdr:rowOff>425087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57846" y="1460318"/>
          <a:ext cx="8694783" cy="19583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rPr>
            <a:t>【</a:t>
          </a:r>
          <a:r>
            <a:rPr kumimoji="1" lang="ja-JP" altLang="en-US" sz="1400">
              <a:solidFill>
                <a:srgbClr val="FF0000"/>
              </a:solidFill>
            </a:rPr>
            <a:t>お願い</a:t>
          </a:r>
          <a:r>
            <a:rPr kumimoji="1" lang="en-US" altLang="ja-JP" sz="1400">
              <a:solidFill>
                <a:srgbClr val="FF0000"/>
              </a:solidFill>
            </a:rPr>
            <a:t>】</a:t>
          </a:r>
          <a:endParaRPr kumimoji="1" lang="ja-JP" altLang="en-US" sz="1400">
            <a:solidFill>
              <a:srgbClr val="FF0000"/>
            </a:solidFill>
          </a:endParaRPr>
        </a:p>
        <a:p>
          <a:r>
            <a:rPr kumimoji="1" lang="ja-JP" altLang="en-US" sz="1400">
              <a:solidFill>
                <a:srgbClr val="FF0000"/>
              </a:solidFill>
            </a:rPr>
            <a:t>　・県連番号と学校コードは変更しないでください。</a:t>
          </a:r>
        </a:p>
        <a:p>
          <a:r>
            <a:rPr kumimoji="1" lang="ja-JP" altLang="en-US" sz="1400">
              <a:solidFill>
                <a:srgbClr val="FF0000"/>
              </a:solidFill>
            </a:rPr>
            <a:t>　・学科の変更、新規登録、削除などは十分ご確認ください。</a:t>
          </a:r>
        </a:p>
        <a:p>
          <a:r>
            <a:rPr kumimoji="1" lang="ja-JP" altLang="en-US" sz="1400">
              <a:solidFill>
                <a:srgbClr val="FF0000"/>
              </a:solidFill>
            </a:rPr>
            <a:t>　・色付きのセルは計算式が入っています。入力しないようご注意ください。　</a:t>
          </a:r>
          <a:endParaRPr kumimoji="1" lang="en-US" altLang="ja-JP" sz="1400">
            <a:solidFill>
              <a:srgbClr val="FF0000"/>
            </a:solidFill>
          </a:endParaRPr>
        </a:p>
        <a:p>
          <a:r>
            <a:rPr kumimoji="1" lang="ja-JP" altLang="en-US" sz="1400">
              <a:solidFill>
                <a:srgbClr val="FF0000"/>
              </a:solidFill>
            </a:rPr>
            <a:t>　　</a:t>
          </a:r>
        </a:p>
        <a:p>
          <a:endParaRPr kumimoji="1" lang="ja-JP" altLang="en-US" sz="1100"/>
        </a:p>
        <a:p>
          <a:r>
            <a:rPr kumimoji="1" lang="ja-JP" altLang="en-US" sz="1100"/>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12</xdr:row>
      <xdr:rowOff>9525</xdr:rowOff>
    </xdr:from>
    <xdr:to>
      <xdr:col>8</xdr:col>
      <xdr:colOff>0</xdr:colOff>
      <xdr:row>13</xdr:row>
      <xdr:rowOff>9525</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1571625" y="2781300"/>
          <a:ext cx="904875" cy="2857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190500</xdr:colOff>
      <xdr:row>5</xdr:row>
      <xdr:rowOff>104774</xdr:rowOff>
    </xdr:from>
    <xdr:to>
      <xdr:col>15</xdr:col>
      <xdr:colOff>9525</xdr:colOff>
      <xdr:row>10</xdr:row>
      <xdr:rowOff>9524</xdr:rowOff>
    </xdr:to>
    <xdr:sp macro="" textlink="">
      <xdr:nvSpPr>
        <xdr:cNvPr id="3" name="吹き出し: 角を丸めた四角形 2">
          <a:extLst>
            <a:ext uri="{FF2B5EF4-FFF2-40B4-BE49-F238E27FC236}">
              <a16:creationId xmlns:a16="http://schemas.microsoft.com/office/drawing/2014/main" id="{00000000-0008-0000-0200-000003000000}"/>
            </a:ext>
          </a:extLst>
        </xdr:cNvPr>
        <xdr:cNvSpPr/>
      </xdr:nvSpPr>
      <xdr:spPr>
        <a:xfrm>
          <a:off x="2466975" y="1304924"/>
          <a:ext cx="2028825" cy="1076325"/>
        </a:xfrm>
        <a:prstGeom prst="wedgeRoundRectCallout">
          <a:avLst>
            <a:gd name="adj1" fmla="val -70910"/>
            <a:gd name="adj2" fmla="val 61730"/>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66675</xdr:colOff>
      <xdr:row>5</xdr:row>
      <xdr:rowOff>247650</xdr:rowOff>
    </xdr:from>
    <xdr:to>
      <xdr:col>14</xdr:col>
      <xdr:colOff>123825</xdr:colOff>
      <xdr:row>8</xdr:row>
      <xdr:rowOff>247650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543175" y="1447800"/>
          <a:ext cx="1866900" cy="8001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b="0" i="0">
              <a:latin typeface="ＭＳ 明朝" panose="02020609040205080304" pitchFamily="17" charset="-128"/>
              <a:ea typeface="ＭＳ 明朝" panose="02020609040205080304" pitchFamily="17" charset="-128"/>
            </a:rPr>
            <a:t>生徒内訳の男子と女子に人数を入れていただくと計算されるようになっています。</a:t>
          </a:r>
        </a:p>
      </xdr:txBody>
    </xdr:sp>
    <xdr:clientData/>
  </xdr:twoCellAnchor>
  <xdr:twoCellAnchor>
    <xdr:from>
      <xdr:col>17</xdr:col>
      <xdr:colOff>323851</xdr:colOff>
      <xdr:row>6</xdr:row>
      <xdr:rowOff>142874</xdr:rowOff>
    </xdr:from>
    <xdr:to>
      <xdr:col>22</xdr:col>
      <xdr:colOff>561976</xdr:colOff>
      <xdr:row>8</xdr:row>
      <xdr:rowOff>257175</xdr:rowOff>
    </xdr:to>
    <xdr:sp macro="" textlink="">
      <xdr:nvSpPr>
        <xdr:cNvPr id="5" name="吹き出し: 角を丸めた四角形 4">
          <a:extLst>
            <a:ext uri="{FF2B5EF4-FFF2-40B4-BE49-F238E27FC236}">
              <a16:creationId xmlns:a16="http://schemas.microsoft.com/office/drawing/2014/main" id="{00000000-0008-0000-0200-000005000000}"/>
            </a:ext>
          </a:extLst>
        </xdr:cNvPr>
        <xdr:cNvSpPr/>
      </xdr:nvSpPr>
      <xdr:spPr>
        <a:xfrm>
          <a:off x="5667376" y="1609724"/>
          <a:ext cx="1619250" cy="647701"/>
        </a:xfrm>
        <a:prstGeom prst="wedgeRoundRectCallout">
          <a:avLst>
            <a:gd name="adj1" fmla="val -54889"/>
            <a:gd name="adj2" fmla="val 125897"/>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104775</xdr:colOff>
      <xdr:row>6</xdr:row>
      <xdr:rowOff>219075</xdr:rowOff>
    </xdr:from>
    <xdr:to>
      <xdr:col>22</xdr:col>
      <xdr:colOff>447674</xdr:colOff>
      <xdr:row>8</xdr:row>
      <xdr:rowOff>180975</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5800725" y="1685925"/>
          <a:ext cx="1371599" cy="4953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b="0" i="0">
              <a:latin typeface="ＭＳ 明朝" panose="02020609040205080304" pitchFamily="17" charset="-128"/>
              <a:ea typeface="ＭＳ 明朝" panose="02020609040205080304" pitchFamily="17" charset="-128"/>
            </a:rPr>
            <a:t>学校保管用は部数を入れてください。</a:t>
          </a:r>
        </a:p>
      </xdr:txBody>
    </xdr:sp>
    <xdr:clientData/>
  </xdr:twoCellAnchor>
  <xdr:twoCellAnchor>
    <xdr:from>
      <xdr:col>1</xdr:col>
      <xdr:colOff>47625</xdr:colOff>
      <xdr:row>2</xdr:row>
      <xdr:rowOff>266700</xdr:rowOff>
    </xdr:from>
    <xdr:to>
      <xdr:col>4</xdr:col>
      <xdr:colOff>180975</xdr:colOff>
      <xdr:row>5</xdr:row>
      <xdr:rowOff>19050</xdr:rowOff>
    </xdr:to>
    <xdr:sp macro="" textlink="">
      <xdr:nvSpPr>
        <xdr:cNvPr id="7" name="吹き出し: 角を丸めた四角形 6">
          <a:extLst>
            <a:ext uri="{FF2B5EF4-FFF2-40B4-BE49-F238E27FC236}">
              <a16:creationId xmlns:a16="http://schemas.microsoft.com/office/drawing/2014/main" id="{00000000-0008-0000-0200-000007000000}"/>
            </a:ext>
          </a:extLst>
        </xdr:cNvPr>
        <xdr:cNvSpPr/>
      </xdr:nvSpPr>
      <xdr:spPr>
        <a:xfrm>
          <a:off x="323850" y="619125"/>
          <a:ext cx="1228725" cy="600075"/>
        </a:xfrm>
        <a:prstGeom prst="wedgeRoundRectCallout">
          <a:avLst>
            <a:gd name="adj1" fmla="val 17093"/>
            <a:gd name="adj2" fmla="val 66008"/>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247650</xdr:colOff>
      <xdr:row>18</xdr:row>
      <xdr:rowOff>47625</xdr:rowOff>
    </xdr:from>
    <xdr:to>
      <xdr:col>5</xdr:col>
      <xdr:colOff>285750</xdr:colOff>
      <xdr:row>19</xdr:row>
      <xdr:rowOff>238124</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523875" y="4533900"/>
          <a:ext cx="1333500" cy="47624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b="0" i="0">
              <a:latin typeface="ＭＳ 明朝" panose="02020609040205080304" pitchFamily="17" charset="-128"/>
              <a:ea typeface="ＭＳ 明朝" panose="02020609040205080304" pitchFamily="17" charset="-128"/>
            </a:rPr>
            <a:t>免除申請の場合は</a:t>
          </a:r>
          <a:endParaRPr kumimoji="1" lang="en-US" altLang="ja-JP" sz="1000" b="0" i="0">
            <a:latin typeface="ＭＳ 明朝" panose="02020609040205080304" pitchFamily="17" charset="-128"/>
            <a:ea typeface="ＭＳ 明朝" panose="02020609040205080304" pitchFamily="17" charset="-128"/>
          </a:endParaRPr>
        </a:p>
        <a:p>
          <a:pPr>
            <a:lnSpc>
              <a:spcPts val="1200"/>
            </a:lnSpc>
          </a:pPr>
          <a:r>
            <a:rPr kumimoji="1" lang="ja-JP" altLang="en-US" sz="1000" b="0" i="0">
              <a:latin typeface="ＭＳ 明朝" panose="02020609040205080304" pitchFamily="17" charset="-128"/>
              <a:ea typeface="ＭＳ 明朝" panose="02020609040205080304" pitchFamily="17" charset="-128"/>
            </a:rPr>
            <a:t>入力してください。</a:t>
          </a:r>
        </a:p>
      </xdr:txBody>
    </xdr:sp>
    <xdr:clientData/>
  </xdr:twoCellAnchor>
  <xdr:twoCellAnchor>
    <xdr:from>
      <xdr:col>17</xdr:col>
      <xdr:colOff>9524</xdr:colOff>
      <xdr:row>12</xdr:row>
      <xdr:rowOff>9525</xdr:rowOff>
    </xdr:from>
    <xdr:to>
      <xdr:col>18</xdr:col>
      <xdr:colOff>19050</xdr:colOff>
      <xdr:row>13</xdr:row>
      <xdr:rowOff>9524</xdr:rowOff>
    </xdr:to>
    <xdr:sp macro="" textlink="">
      <xdr:nvSpPr>
        <xdr:cNvPr id="9" name="楕円 8">
          <a:extLst>
            <a:ext uri="{FF2B5EF4-FFF2-40B4-BE49-F238E27FC236}">
              <a16:creationId xmlns:a16="http://schemas.microsoft.com/office/drawing/2014/main" id="{00000000-0008-0000-0200-000009000000}"/>
            </a:ext>
          </a:extLst>
        </xdr:cNvPr>
        <xdr:cNvSpPr/>
      </xdr:nvSpPr>
      <xdr:spPr>
        <a:xfrm>
          <a:off x="5353049" y="2781300"/>
          <a:ext cx="361951" cy="285749"/>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76200</xdr:colOff>
      <xdr:row>23</xdr:row>
      <xdr:rowOff>9525</xdr:rowOff>
    </xdr:from>
    <xdr:to>
      <xdr:col>6</xdr:col>
      <xdr:colOff>209550</xdr:colOff>
      <xdr:row>23</xdr:row>
      <xdr:rowOff>295274</xdr:rowOff>
    </xdr:to>
    <xdr:sp macro="" textlink="">
      <xdr:nvSpPr>
        <xdr:cNvPr id="10" name="楕円 9">
          <a:extLst>
            <a:ext uri="{FF2B5EF4-FFF2-40B4-BE49-F238E27FC236}">
              <a16:creationId xmlns:a16="http://schemas.microsoft.com/office/drawing/2014/main" id="{00000000-0008-0000-0200-00000A000000}"/>
            </a:ext>
          </a:extLst>
        </xdr:cNvPr>
        <xdr:cNvSpPr/>
      </xdr:nvSpPr>
      <xdr:spPr>
        <a:xfrm>
          <a:off x="1647825" y="5762625"/>
          <a:ext cx="581025" cy="285749"/>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19049</xdr:colOff>
      <xdr:row>23</xdr:row>
      <xdr:rowOff>19050</xdr:rowOff>
    </xdr:from>
    <xdr:to>
      <xdr:col>13</xdr:col>
      <xdr:colOff>381000</xdr:colOff>
      <xdr:row>23</xdr:row>
      <xdr:rowOff>304799</xdr:rowOff>
    </xdr:to>
    <xdr:sp macro="" textlink="">
      <xdr:nvSpPr>
        <xdr:cNvPr id="11" name="楕円 10">
          <a:extLst>
            <a:ext uri="{FF2B5EF4-FFF2-40B4-BE49-F238E27FC236}">
              <a16:creationId xmlns:a16="http://schemas.microsoft.com/office/drawing/2014/main" id="{00000000-0008-0000-0200-00000B000000}"/>
            </a:ext>
          </a:extLst>
        </xdr:cNvPr>
        <xdr:cNvSpPr/>
      </xdr:nvSpPr>
      <xdr:spPr>
        <a:xfrm>
          <a:off x="3914774" y="5772150"/>
          <a:ext cx="361951" cy="285749"/>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161925</xdr:colOff>
      <xdr:row>3</xdr:row>
      <xdr:rowOff>0</xdr:rowOff>
    </xdr:from>
    <xdr:to>
      <xdr:col>4</xdr:col>
      <xdr:colOff>104775</xdr:colOff>
      <xdr:row>4</xdr:row>
      <xdr:rowOff>228599</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438150" y="666750"/>
          <a:ext cx="1038225" cy="49529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b="0" i="0">
              <a:latin typeface="ＭＳ 明朝" panose="02020609040205080304" pitchFamily="17" charset="-128"/>
              <a:ea typeface="ＭＳ 明朝" panose="02020609040205080304" pitchFamily="17" charset="-128"/>
            </a:rPr>
            <a:t>校数を入れてください。</a:t>
          </a:r>
        </a:p>
      </xdr:txBody>
    </xdr:sp>
    <xdr:clientData/>
  </xdr:twoCellAnchor>
  <xdr:twoCellAnchor>
    <xdr:from>
      <xdr:col>3</xdr:col>
      <xdr:colOff>19050</xdr:colOff>
      <xdr:row>5</xdr:row>
      <xdr:rowOff>123571</xdr:rowOff>
    </xdr:from>
    <xdr:to>
      <xdr:col>3</xdr:col>
      <xdr:colOff>381000</xdr:colOff>
      <xdr:row>7</xdr:row>
      <xdr:rowOff>256858</xdr:rowOff>
    </xdr:to>
    <xdr:sp macro="" textlink="">
      <xdr:nvSpPr>
        <xdr:cNvPr id="13" name="楕円 12">
          <a:extLst>
            <a:ext uri="{FF2B5EF4-FFF2-40B4-BE49-F238E27FC236}">
              <a16:creationId xmlns:a16="http://schemas.microsoft.com/office/drawing/2014/main" id="{00000000-0008-0000-0200-00000D000000}"/>
            </a:ext>
          </a:extLst>
        </xdr:cNvPr>
        <xdr:cNvSpPr/>
      </xdr:nvSpPr>
      <xdr:spPr>
        <a:xfrm rot="16200000">
          <a:off x="847756" y="1476090"/>
          <a:ext cx="666687" cy="3619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161926</xdr:colOff>
      <xdr:row>17</xdr:row>
      <xdr:rowOff>266700</xdr:rowOff>
    </xdr:from>
    <xdr:to>
      <xdr:col>5</xdr:col>
      <xdr:colOff>285750</xdr:colOff>
      <xdr:row>19</xdr:row>
      <xdr:rowOff>276225</xdr:rowOff>
    </xdr:to>
    <xdr:sp macro="" textlink="">
      <xdr:nvSpPr>
        <xdr:cNvPr id="14" name="吹き出し: 角を丸めた四角形 13">
          <a:extLst>
            <a:ext uri="{FF2B5EF4-FFF2-40B4-BE49-F238E27FC236}">
              <a16:creationId xmlns:a16="http://schemas.microsoft.com/office/drawing/2014/main" id="{00000000-0008-0000-0200-00000E000000}"/>
            </a:ext>
          </a:extLst>
        </xdr:cNvPr>
        <xdr:cNvSpPr/>
      </xdr:nvSpPr>
      <xdr:spPr>
        <a:xfrm>
          <a:off x="438151" y="4705350"/>
          <a:ext cx="1419224" cy="581025"/>
        </a:xfrm>
        <a:prstGeom prst="wedgeRoundRectCallout">
          <a:avLst>
            <a:gd name="adj1" fmla="val -43713"/>
            <a:gd name="adj2" fmla="val 175897"/>
            <a:gd name="adj3" fmla="val 16667"/>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180975</xdr:colOff>
      <xdr:row>13</xdr:row>
      <xdr:rowOff>85725</xdr:rowOff>
    </xdr:from>
    <xdr:to>
      <xdr:col>8</xdr:col>
      <xdr:colOff>0</xdr:colOff>
      <xdr:row>17</xdr:row>
      <xdr:rowOff>200025</xdr:rowOff>
    </xdr:to>
    <xdr:sp macro="" textlink="">
      <xdr:nvSpPr>
        <xdr:cNvPr id="15" name="吹き出し: 角を丸めた四角形 14">
          <a:extLst>
            <a:ext uri="{FF2B5EF4-FFF2-40B4-BE49-F238E27FC236}">
              <a16:creationId xmlns:a16="http://schemas.microsoft.com/office/drawing/2014/main" id="{378108A5-7A06-4D4A-80B3-0D3CE27B5FDC}"/>
            </a:ext>
          </a:extLst>
        </xdr:cNvPr>
        <xdr:cNvSpPr/>
      </xdr:nvSpPr>
      <xdr:spPr>
        <a:xfrm>
          <a:off x="1552575" y="3381375"/>
          <a:ext cx="923925" cy="1257300"/>
        </a:xfrm>
        <a:prstGeom prst="wedgeRoundRectCallout">
          <a:avLst>
            <a:gd name="adj1" fmla="val -86850"/>
            <a:gd name="adj2" fmla="val -26844"/>
            <a:gd name="adj3" fmla="val 16667"/>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chemeClr val="tx1">
                    <a:alpha val="99000"/>
                  </a:schemeClr>
                </a:solidFill>
              </a:ln>
              <a:solidFill>
                <a:sysClr val="windowText" lastClr="000000">
                  <a:alpha val="97000"/>
                </a:sysClr>
              </a:solidFill>
            </a:rPr>
            <a:t>学校名はコード番号順に記入してください。</a:t>
          </a:r>
          <a:endParaRPr kumimoji="1" lang="en-US" altLang="ja-JP" sz="1100">
            <a:ln>
              <a:solidFill>
                <a:schemeClr val="tx1">
                  <a:alpha val="99000"/>
                </a:schemeClr>
              </a:solidFill>
            </a:ln>
            <a:solidFill>
              <a:sysClr val="windowText" lastClr="000000">
                <a:alpha val="97000"/>
              </a:sysClr>
            </a:solidFill>
          </a:endParaRPr>
        </a:p>
        <a:p>
          <a:pPr algn="l"/>
          <a:endParaRPr kumimoji="1" lang="ja-JP" altLang="en-US" sz="1100">
            <a:ln>
              <a:solidFill>
                <a:schemeClr val="tx1">
                  <a:alpha val="99000"/>
                </a:schemeClr>
              </a:solidFill>
            </a:ln>
            <a:solidFill>
              <a:schemeClr val="lt1">
                <a:alpha val="97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266700</xdr:colOff>
      <xdr:row>6</xdr:row>
      <xdr:rowOff>95250</xdr:rowOff>
    </xdr:from>
    <xdr:to>
      <xdr:col>16</xdr:col>
      <xdr:colOff>396150</xdr:colOff>
      <xdr:row>8</xdr:row>
      <xdr:rowOff>264288</xdr:rowOff>
    </xdr:to>
    <xdr:pic>
      <xdr:nvPicPr>
        <xdr:cNvPr id="3" name="図 2">
          <a:extLst>
            <a:ext uri="{FF2B5EF4-FFF2-40B4-BE49-F238E27FC236}">
              <a16:creationId xmlns:a16="http://schemas.microsoft.com/office/drawing/2014/main" id="{7502B7DD-A47F-4055-80D3-213FACCF60E1}"/>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5172075" y="1323975"/>
          <a:ext cx="720000" cy="7024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419100</xdr:colOff>
      <xdr:row>6</xdr:row>
      <xdr:rowOff>142875</xdr:rowOff>
    </xdr:from>
    <xdr:to>
      <xdr:col>16</xdr:col>
      <xdr:colOff>443775</xdr:colOff>
      <xdr:row>9</xdr:row>
      <xdr:rowOff>45213</xdr:rowOff>
    </xdr:to>
    <xdr:pic>
      <xdr:nvPicPr>
        <xdr:cNvPr id="2" name="図 1">
          <a:extLst>
            <a:ext uri="{FF2B5EF4-FFF2-40B4-BE49-F238E27FC236}">
              <a16:creationId xmlns:a16="http://schemas.microsoft.com/office/drawing/2014/main" id="{3893119C-5763-4C0F-8EDA-11D3310706D8}"/>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5505450" y="1171575"/>
          <a:ext cx="720000" cy="7024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447675</xdr:colOff>
      <xdr:row>6</xdr:row>
      <xdr:rowOff>104775</xdr:rowOff>
    </xdr:from>
    <xdr:to>
      <xdr:col>17</xdr:col>
      <xdr:colOff>24675</xdr:colOff>
      <xdr:row>9</xdr:row>
      <xdr:rowOff>7113</xdr:rowOff>
    </xdr:to>
    <xdr:pic>
      <xdr:nvPicPr>
        <xdr:cNvPr id="3" name="図 2">
          <a:extLst>
            <a:ext uri="{FF2B5EF4-FFF2-40B4-BE49-F238E27FC236}">
              <a16:creationId xmlns:a16="http://schemas.microsoft.com/office/drawing/2014/main" id="{800EC6EF-3352-481E-BBCA-01AC24E92252}"/>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5534025" y="1133475"/>
          <a:ext cx="720000" cy="70243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0"/>
  <sheetViews>
    <sheetView zoomScale="66" zoomScaleNormal="66" workbookViewId="0">
      <selection activeCell="W12" sqref="W12"/>
    </sheetView>
  </sheetViews>
  <sheetFormatPr defaultRowHeight="18.75"/>
  <cols>
    <col min="1" max="1" width="8.375" customWidth="1"/>
    <col min="2" max="2" width="7.625" customWidth="1"/>
    <col min="3" max="3" width="40.25" customWidth="1"/>
    <col min="4" max="4" width="8.625" customWidth="1"/>
    <col min="5" max="5" width="14.5" customWidth="1"/>
    <col min="6" max="6" width="40.25" customWidth="1"/>
    <col min="7" max="8" width="16.625" customWidth="1"/>
    <col min="9" max="9" width="30.625" customWidth="1"/>
    <col min="10" max="10" width="36.875" customWidth="1"/>
    <col min="11" max="13" width="15.625" customWidth="1"/>
    <col min="14" max="21" width="7.625" customWidth="1"/>
  </cols>
  <sheetData>
    <row r="1" spans="1:21">
      <c r="A1" t="s">
        <v>82</v>
      </c>
    </row>
    <row r="2" spans="1:21" s="8" customFormat="1" ht="45" customHeight="1">
      <c r="A2" s="1"/>
      <c r="B2" s="207" t="s">
        <v>28</v>
      </c>
      <c r="C2" s="207"/>
      <c r="D2" s="2"/>
      <c r="E2" s="3"/>
      <c r="F2" s="4"/>
      <c r="G2" s="4"/>
      <c r="H2" s="4"/>
      <c r="I2" s="5"/>
      <c r="J2" s="5"/>
      <c r="K2" s="6"/>
      <c r="L2" s="6"/>
      <c r="M2" s="6"/>
      <c r="N2" s="7"/>
      <c r="O2" s="7"/>
      <c r="P2" s="7"/>
      <c r="Q2" s="7"/>
      <c r="R2" s="7"/>
      <c r="S2" s="7"/>
      <c r="T2" s="7"/>
      <c r="U2" s="7"/>
    </row>
    <row r="3" spans="1:21" s="8" customFormat="1" ht="37.15" customHeight="1">
      <c r="A3" s="9"/>
      <c r="B3" s="10" t="s">
        <v>0</v>
      </c>
      <c r="C3" s="10" t="s" ph="1">
        <v>1</v>
      </c>
      <c r="D3" s="33" t="s">
        <v>38</v>
      </c>
      <c r="E3" s="10" t="s">
        <v>2</v>
      </c>
      <c r="F3" s="10" t="s">
        <v>3</v>
      </c>
      <c r="G3" s="10" t="s">
        <v>4</v>
      </c>
      <c r="H3" s="10" t="s">
        <v>5</v>
      </c>
      <c r="I3" s="11" t="s">
        <v>6</v>
      </c>
      <c r="J3" s="11" t="s">
        <v>7</v>
      </c>
      <c r="K3" s="10" t="s">
        <v>8</v>
      </c>
      <c r="L3" s="10" t="s">
        <v>9</v>
      </c>
      <c r="M3" s="10" t="s">
        <v>10</v>
      </c>
      <c r="N3" s="12" t="s">
        <v>11</v>
      </c>
      <c r="O3" s="397" t="s">
        <v>136</v>
      </c>
      <c r="P3" s="397" t="s">
        <v>137</v>
      </c>
      <c r="Q3" s="397" t="s">
        <v>138</v>
      </c>
      <c r="R3" s="397" t="s">
        <v>139</v>
      </c>
      <c r="S3" s="12" t="s">
        <v>12</v>
      </c>
      <c r="T3" s="12" t="s">
        <v>13</v>
      </c>
      <c r="U3" s="12" t="s">
        <v>14</v>
      </c>
    </row>
    <row r="4" spans="1:21" s="8" customFormat="1" ht="114" customHeight="1">
      <c r="A4" s="1">
        <v>1</v>
      </c>
      <c r="B4" s="13">
        <v>1111</v>
      </c>
      <c r="C4" s="32" t="s" ph="1">
        <v>37</v>
      </c>
      <c r="D4" s="10" t="s">
        <v>15</v>
      </c>
      <c r="E4" s="15" t="s">
        <v>31</v>
      </c>
      <c r="F4" s="31" t="s">
        <v>39</v>
      </c>
      <c r="G4" s="14" t="s">
        <v>32</v>
      </c>
      <c r="H4" s="14" t="s">
        <v>32</v>
      </c>
      <c r="I4" s="28"/>
      <c r="J4" s="27"/>
      <c r="K4" s="15" t="s" ph="1">
        <v>33</v>
      </c>
      <c r="L4" s="15" t="s" ph="1">
        <v>34</v>
      </c>
      <c r="M4" s="15" t="s" ph="1">
        <v>35</v>
      </c>
      <c r="N4" s="18">
        <v>9</v>
      </c>
      <c r="O4" s="398">
        <v>120</v>
      </c>
      <c r="P4" s="398">
        <v>118</v>
      </c>
      <c r="Q4" s="398">
        <v>119</v>
      </c>
      <c r="R4" s="398">
        <v>0</v>
      </c>
      <c r="S4" s="18">
        <v>178</v>
      </c>
      <c r="T4" s="18">
        <v>179</v>
      </c>
      <c r="U4" s="19">
        <v>357</v>
      </c>
    </row>
    <row r="5" spans="1:21" s="8" customFormat="1" ht="45" customHeight="1">
      <c r="A5" s="1">
        <v>2</v>
      </c>
      <c r="B5" s="13" t="s">
        <v>30</v>
      </c>
      <c r="C5" s="14" t="s" ph="1">
        <v>29</v>
      </c>
      <c r="D5" s="10"/>
      <c r="E5" s="15"/>
      <c r="F5" s="14"/>
      <c r="G5" s="14"/>
      <c r="H5" s="14"/>
      <c r="I5" s="16"/>
      <c r="J5" s="17"/>
      <c r="K5" s="15" ph="1"/>
      <c r="L5" s="15" ph="1"/>
      <c r="M5" s="15" ph="1"/>
      <c r="N5" s="18"/>
      <c r="O5" s="398"/>
      <c r="P5" s="398"/>
      <c r="Q5" s="398"/>
      <c r="R5" s="398"/>
      <c r="S5" s="18"/>
      <c r="T5" s="18"/>
      <c r="U5" s="19">
        <f>S5+T5</f>
        <v>0</v>
      </c>
    </row>
    <row r="6" spans="1:21" s="8" customFormat="1" ht="45" customHeight="1">
      <c r="A6" s="1">
        <v>3</v>
      </c>
      <c r="B6" s="20" t="s">
        <v>30</v>
      </c>
      <c r="C6" s="14" t="s" ph="1">
        <v>29</v>
      </c>
      <c r="D6" s="10"/>
      <c r="E6" s="15"/>
      <c r="F6" s="14"/>
      <c r="G6" s="14"/>
      <c r="H6" s="14"/>
      <c r="I6" s="16"/>
      <c r="J6" s="17"/>
      <c r="K6" s="15" ph="1"/>
      <c r="L6" s="15" ph="1"/>
      <c r="M6" s="15" ph="1"/>
      <c r="N6" s="18"/>
      <c r="O6" s="398"/>
      <c r="P6" s="398"/>
      <c r="Q6" s="398"/>
      <c r="R6" s="398"/>
      <c r="S6" s="18"/>
      <c r="T6" s="18"/>
      <c r="U6" s="19">
        <f t="shared" ref="U6:U11" si="0">S6+T6</f>
        <v>0</v>
      </c>
    </row>
    <row r="7" spans="1:21" s="8" customFormat="1" ht="45" customHeight="1">
      <c r="A7" s="1">
        <v>4</v>
      </c>
      <c r="B7" s="20" t="s">
        <v>30</v>
      </c>
      <c r="C7" s="14" t="s" ph="1">
        <v>29</v>
      </c>
      <c r="D7" s="10"/>
      <c r="E7" s="15"/>
      <c r="F7" s="14"/>
      <c r="G7" s="14"/>
      <c r="H7" s="14"/>
      <c r="I7" s="16"/>
      <c r="J7" s="17"/>
      <c r="K7" s="15" ph="1"/>
      <c r="L7" s="15" ph="1"/>
      <c r="M7" s="15" ph="1"/>
      <c r="N7" s="18"/>
      <c r="O7" s="398"/>
      <c r="P7" s="398"/>
      <c r="Q7" s="398"/>
      <c r="R7" s="398"/>
      <c r="S7" s="18"/>
      <c r="T7" s="18"/>
      <c r="U7" s="19">
        <f t="shared" si="0"/>
        <v>0</v>
      </c>
    </row>
    <row r="8" spans="1:21" s="8" customFormat="1" ht="45" customHeight="1">
      <c r="A8" s="1">
        <v>5</v>
      </c>
      <c r="B8" s="13" t="s">
        <v>30</v>
      </c>
      <c r="C8" s="14" t="s" ph="1">
        <v>29</v>
      </c>
      <c r="D8" s="10"/>
      <c r="E8" s="15"/>
      <c r="F8" s="14"/>
      <c r="G8" s="14"/>
      <c r="H8" s="14"/>
      <c r="I8" s="16"/>
      <c r="J8" s="17"/>
      <c r="K8" s="15" ph="1"/>
      <c r="L8" s="15" ph="1"/>
      <c r="M8" s="15" ph="1"/>
      <c r="N8" s="18"/>
      <c r="O8" s="398"/>
      <c r="P8" s="398"/>
      <c r="Q8" s="398"/>
      <c r="R8" s="398"/>
      <c r="S8" s="18"/>
      <c r="T8" s="18"/>
      <c r="U8" s="19">
        <f t="shared" si="0"/>
        <v>0</v>
      </c>
    </row>
    <row r="9" spans="1:21" s="8" customFormat="1" ht="45" customHeight="1">
      <c r="A9" s="1">
        <v>6</v>
      </c>
      <c r="B9" s="20" t="s">
        <v>30</v>
      </c>
      <c r="C9" s="14" ph="1"/>
      <c r="D9" s="10"/>
      <c r="E9" s="15"/>
      <c r="F9" s="14"/>
      <c r="G9" s="14"/>
      <c r="H9" s="14"/>
      <c r="I9" s="16"/>
      <c r="J9" s="17"/>
      <c r="K9" s="15" ph="1"/>
      <c r="L9" s="15" ph="1"/>
      <c r="M9" s="15" ph="1"/>
      <c r="N9" s="18"/>
      <c r="O9" s="398"/>
      <c r="P9" s="398"/>
      <c r="Q9" s="398"/>
      <c r="R9" s="398"/>
      <c r="S9" s="18"/>
      <c r="T9" s="18"/>
      <c r="U9" s="19">
        <f t="shared" si="0"/>
        <v>0</v>
      </c>
    </row>
    <row r="10" spans="1:21" s="8" customFormat="1" ht="45" customHeight="1">
      <c r="A10" s="1">
        <v>7</v>
      </c>
      <c r="B10" s="20" t="s">
        <v>30</v>
      </c>
      <c r="C10" s="14" t="s" ph="1">
        <v>29</v>
      </c>
      <c r="D10" s="10"/>
      <c r="E10" s="15"/>
      <c r="F10" s="14"/>
      <c r="G10" s="14"/>
      <c r="H10" s="14"/>
      <c r="I10" s="16"/>
      <c r="J10" s="17"/>
      <c r="K10" s="15" ph="1"/>
      <c r="L10" s="15" ph="1"/>
      <c r="M10" s="15" ph="1"/>
      <c r="N10" s="18"/>
      <c r="O10" s="398"/>
      <c r="P10" s="398"/>
      <c r="Q10" s="398"/>
      <c r="R10" s="398"/>
      <c r="S10" s="18"/>
      <c r="T10" s="18"/>
      <c r="U10" s="19">
        <f t="shared" si="0"/>
        <v>0</v>
      </c>
    </row>
    <row r="11" spans="1:21" s="8" customFormat="1" ht="45" customHeight="1">
      <c r="A11" s="1">
        <v>8</v>
      </c>
      <c r="B11" s="20" t="s">
        <v>30</v>
      </c>
      <c r="C11" s="14" t="s" ph="1">
        <v>29</v>
      </c>
      <c r="D11" s="10"/>
      <c r="E11" s="15"/>
      <c r="F11" s="14"/>
      <c r="G11" s="14"/>
      <c r="H11" s="14"/>
      <c r="I11" s="16"/>
      <c r="J11" s="17"/>
      <c r="K11" s="15" ph="1"/>
      <c r="L11" s="15" ph="1"/>
      <c r="M11" s="15" ph="1"/>
      <c r="N11" s="18"/>
      <c r="O11" s="398"/>
      <c r="P11" s="398"/>
      <c r="Q11" s="398"/>
      <c r="R11" s="398"/>
      <c r="S11" s="18"/>
      <c r="T11" s="18"/>
      <c r="U11" s="19">
        <f t="shared" si="0"/>
        <v>0</v>
      </c>
    </row>
    <row r="12" spans="1:21" s="8" customFormat="1" ht="45" customHeight="1">
      <c r="A12" s="1"/>
      <c r="B12" s="4"/>
      <c r="C12" s="4"/>
      <c r="D12" s="4"/>
      <c r="E12" s="4"/>
      <c r="F12" s="4"/>
      <c r="G12" s="4"/>
      <c r="H12" s="4"/>
      <c r="I12" s="5"/>
      <c r="J12" s="5"/>
      <c r="K12" s="6"/>
      <c r="L12" s="6"/>
      <c r="M12" s="15" t="s">
        <v>36</v>
      </c>
      <c r="N12" s="18">
        <f>SUM(N4:N11)</f>
        <v>9</v>
      </c>
      <c r="O12" s="18">
        <f t="shared" ref="O12:R12" si="1">SUM(O4:O11)</f>
        <v>120</v>
      </c>
      <c r="P12" s="18">
        <f t="shared" si="1"/>
        <v>118</v>
      </c>
      <c r="Q12" s="18">
        <f t="shared" si="1"/>
        <v>119</v>
      </c>
      <c r="R12" s="18">
        <f t="shared" si="1"/>
        <v>0</v>
      </c>
      <c r="S12" s="18">
        <f>SUM(S4:S11)</f>
        <v>178</v>
      </c>
      <c r="T12" s="18">
        <f>SUM(T4:T11)</f>
        <v>179</v>
      </c>
      <c r="U12" s="18">
        <f>SUM(U4:U11)</f>
        <v>357</v>
      </c>
    </row>
    <row r="13" spans="1:21" s="8" customFormat="1" ht="45" customHeight="1" thickBot="1">
      <c r="A13" s="1"/>
      <c r="B13" s="4"/>
      <c r="C13" s="4"/>
      <c r="D13" s="4"/>
      <c r="E13" s="4"/>
      <c r="F13" s="4"/>
      <c r="G13" s="4"/>
      <c r="H13" s="4"/>
      <c r="I13" s="5"/>
      <c r="J13" s="5"/>
      <c r="K13" s="6"/>
      <c r="L13" s="6"/>
      <c r="M13" s="6"/>
      <c r="N13" s="7"/>
      <c r="O13" s="7"/>
      <c r="P13" s="7"/>
      <c r="Q13" s="7"/>
      <c r="R13" s="7"/>
      <c r="S13" s="7"/>
      <c r="T13" s="7"/>
      <c r="U13" s="7"/>
    </row>
    <row r="14" spans="1:21" s="8" customFormat="1" ht="45" customHeight="1">
      <c r="A14" s="1"/>
      <c r="B14" s="14"/>
      <c r="C14" s="10" t="s">
        <v>11</v>
      </c>
      <c r="D14" s="10" t="s">
        <v>16</v>
      </c>
      <c r="E14" s="10" t="s">
        <v>17</v>
      </c>
      <c r="F14" s="10" t="s">
        <v>18</v>
      </c>
      <c r="G14" s="96" t="s">
        <v>19</v>
      </c>
      <c r="H14" s="98">
        <f>A11</f>
        <v>8</v>
      </c>
      <c r="I14" s="97" t="s">
        <v>20</v>
      </c>
      <c r="J14" s="22"/>
      <c r="K14" s="6"/>
      <c r="L14" s="6"/>
      <c r="M14" s="6"/>
      <c r="N14" s="7"/>
      <c r="O14" s="7"/>
      <c r="P14" s="7"/>
      <c r="Q14" s="7"/>
      <c r="R14" s="7"/>
      <c r="S14" s="7"/>
      <c r="T14" s="7"/>
      <c r="U14" s="7"/>
    </row>
    <row r="15" spans="1:21" s="8" customFormat="1" ht="45" customHeight="1">
      <c r="A15" s="1"/>
      <c r="B15" s="10" t="s">
        <v>21</v>
      </c>
      <c r="C15" s="21"/>
      <c r="D15" s="21">
        <v>0</v>
      </c>
      <c r="E15" s="21">
        <v>0</v>
      </c>
      <c r="F15" s="21">
        <f>D15+E15</f>
        <v>0</v>
      </c>
      <c r="G15" s="96" t="s">
        <v>22</v>
      </c>
      <c r="H15" s="99">
        <f>U12</f>
        <v>357</v>
      </c>
      <c r="I15" s="97" t="s">
        <v>23</v>
      </c>
      <c r="J15" s="22"/>
      <c r="K15" s="6"/>
      <c r="L15" s="6"/>
      <c r="M15" s="6"/>
      <c r="N15" s="7"/>
      <c r="O15" s="7"/>
      <c r="P15" s="7"/>
      <c r="Q15" s="7"/>
      <c r="R15" s="7"/>
      <c r="S15" s="7"/>
      <c r="T15" s="7"/>
      <c r="U15" s="7"/>
    </row>
    <row r="16" spans="1:21" s="8" customFormat="1" ht="45" customHeight="1" thickBot="1">
      <c r="A16" s="1"/>
      <c r="B16" s="10" t="s">
        <v>24</v>
      </c>
      <c r="C16" s="21"/>
      <c r="D16" s="21">
        <v>0</v>
      </c>
      <c r="E16" s="21">
        <v>0</v>
      </c>
      <c r="F16" s="21">
        <f t="shared" ref="F16:F17" si="2">D16+E16</f>
        <v>0</v>
      </c>
      <c r="G16" s="96" t="s">
        <v>11</v>
      </c>
      <c r="H16" s="100">
        <f>N12</f>
        <v>9</v>
      </c>
      <c r="I16" s="97" t="s">
        <v>25</v>
      </c>
      <c r="J16" s="22"/>
      <c r="K16" s="6"/>
      <c r="L16" s="6"/>
      <c r="M16" s="6"/>
      <c r="N16" s="7"/>
      <c r="O16" s="7"/>
      <c r="P16" s="7"/>
      <c r="Q16" s="7"/>
      <c r="R16" s="7"/>
      <c r="S16" s="7"/>
      <c r="T16" s="7"/>
      <c r="U16" s="7"/>
    </row>
    <row r="17" spans="1:21" s="8" customFormat="1" ht="45" customHeight="1">
      <c r="A17" s="1"/>
      <c r="B17" s="10" t="s">
        <v>26</v>
      </c>
      <c r="C17" s="21"/>
      <c r="D17" s="21">
        <v>0</v>
      </c>
      <c r="E17" s="21">
        <v>0</v>
      </c>
      <c r="F17" s="21">
        <f t="shared" si="2"/>
        <v>0</v>
      </c>
      <c r="G17" s="4"/>
      <c r="H17" s="29"/>
      <c r="I17" s="11" t="s">
        <v>27</v>
      </c>
      <c r="J17" s="22">
        <f>SUM(J14:J16)</f>
        <v>0</v>
      </c>
      <c r="K17" s="6"/>
      <c r="L17" s="6"/>
      <c r="M17" s="6"/>
      <c r="N17" s="7"/>
      <c r="O17" s="7"/>
      <c r="P17" s="7"/>
      <c r="Q17" s="7"/>
      <c r="R17" s="7"/>
      <c r="S17" s="7"/>
      <c r="T17" s="7"/>
      <c r="U17" s="7"/>
    </row>
    <row r="18" spans="1:21" s="8" customFormat="1" ht="45" customHeight="1">
      <c r="A18" s="1"/>
      <c r="B18" s="10" t="s">
        <v>18</v>
      </c>
      <c r="C18" s="21"/>
      <c r="D18" s="21">
        <f>SUM(D15:D17)</f>
        <v>0</v>
      </c>
      <c r="E18" s="21">
        <f>SUM(E15:E17)</f>
        <v>0</v>
      </c>
      <c r="F18" s="21">
        <f>SUM(F15:F17)</f>
        <v>0</v>
      </c>
      <c r="G18" s="4"/>
      <c r="H18" s="4"/>
      <c r="I18" s="5"/>
      <c r="J18" s="5"/>
      <c r="K18" s="6"/>
      <c r="L18" s="6"/>
      <c r="M18" s="6"/>
      <c r="N18" s="7"/>
      <c r="O18" s="7"/>
      <c r="P18" s="7"/>
      <c r="Q18" s="7"/>
      <c r="R18" s="7"/>
      <c r="S18" s="7"/>
      <c r="T18" s="7"/>
      <c r="U18" s="7"/>
    </row>
    <row r="19" spans="1:21" s="8" customFormat="1" ht="45" customHeight="1">
      <c r="A19" s="23"/>
      <c r="C19" s="8" ph="1"/>
      <c r="E19" s="30"/>
      <c r="I19" s="24"/>
      <c r="J19" s="24"/>
      <c r="K19" s="25" ph="1"/>
      <c r="L19" s="25" ph="1"/>
      <c r="M19" s="25" ph="1"/>
      <c r="N19" s="26"/>
      <c r="O19" s="26"/>
      <c r="P19" s="26"/>
      <c r="Q19" s="26"/>
      <c r="R19" s="26"/>
      <c r="S19" s="26"/>
      <c r="T19" s="26"/>
      <c r="U19" s="26"/>
    </row>
    <row r="20" spans="1:21" ht="27.75">
      <c r="K20" ph="1"/>
      <c r="L20" ph="1"/>
      <c r="M20" ph="1"/>
    </row>
  </sheetData>
  <mergeCells count="1">
    <mergeCell ref="B2:C2"/>
  </mergeCells>
  <phoneticPr fontId="3"/>
  <pageMargins left="0.70866141732283472" right="0.70866141732283472" top="0.74803149606299213" bottom="0.74803149606299213" header="0.31496062992125984" footer="0.31496062992125984"/>
  <pageSetup paperSize="9"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T20"/>
  <sheetViews>
    <sheetView zoomScale="70" zoomScaleNormal="70" workbookViewId="0">
      <selection activeCell="O3" sqref="O3:Q11"/>
    </sheetView>
  </sheetViews>
  <sheetFormatPr defaultRowHeight="18.75"/>
  <cols>
    <col min="1" max="1" width="8.375" customWidth="1"/>
    <col min="2" max="2" width="7.625" customWidth="1"/>
    <col min="3" max="3" width="40.25" customWidth="1"/>
    <col min="4" max="4" width="8.625" customWidth="1"/>
    <col min="5" max="5" width="14.5" customWidth="1"/>
    <col min="6" max="6" width="40.25" customWidth="1"/>
    <col min="7" max="8" width="16.625" customWidth="1"/>
    <col min="9" max="9" width="30.625" customWidth="1"/>
    <col min="10" max="10" width="36.875" customWidth="1"/>
    <col min="11" max="13" width="15.625" customWidth="1"/>
    <col min="14" max="20" width="7.625" customWidth="1"/>
  </cols>
  <sheetData>
    <row r="1" spans="1:20" ht="33.75" customHeight="1">
      <c r="A1" s="396" t="s">
        <v>125</v>
      </c>
    </row>
    <row r="2" spans="1:20" s="8" customFormat="1" ht="45" customHeight="1">
      <c r="A2" s="1" t="s">
        <v>78</v>
      </c>
      <c r="B2" s="207" t="s">
        <v>28</v>
      </c>
      <c r="C2" s="207"/>
      <c r="D2" s="2"/>
      <c r="E2" s="3"/>
      <c r="F2" s="4"/>
      <c r="G2" s="4"/>
      <c r="H2" s="4"/>
      <c r="I2" s="5"/>
      <c r="J2" s="5"/>
      <c r="K2" s="6"/>
      <c r="L2" s="6"/>
      <c r="M2" s="6"/>
      <c r="N2" s="7"/>
      <c r="O2" s="7"/>
      <c r="P2" s="7"/>
      <c r="Q2" s="7"/>
      <c r="R2" s="7"/>
      <c r="S2" s="7"/>
      <c r="T2" s="7"/>
    </row>
    <row r="3" spans="1:20" s="8" customFormat="1" ht="37.15" customHeight="1">
      <c r="A3" s="9"/>
      <c r="B3" s="10" t="s">
        <v>0</v>
      </c>
      <c r="C3" s="10" t="s" ph="1">
        <v>1</v>
      </c>
      <c r="D3" s="33" t="s">
        <v>38</v>
      </c>
      <c r="E3" s="10" t="s">
        <v>2</v>
      </c>
      <c r="F3" s="10" t="s">
        <v>3</v>
      </c>
      <c r="G3" s="10" t="s">
        <v>4</v>
      </c>
      <c r="H3" s="10" t="s">
        <v>5</v>
      </c>
      <c r="I3" s="11" t="s">
        <v>6</v>
      </c>
      <c r="J3" s="11" t="s">
        <v>7</v>
      </c>
      <c r="K3" s="10" t="s">
        <v>8</v>
      </c>
      <c r="L3" s="10" t="s">
        <v>9</v>
      </c>
      <c r="M3" s="10" t="s">
        <v>10</v>
      </c>
      <c r="N3" s="12" t="s">
        <v>11</v>
      </c>
      <c r="O3" s="397" t="s">
        <v>126</v>
      </c>
      <c r="P3" s="397" t="s">
        <v>127</v>
      </c>
      <c r="Q3" s="397" t="s">
        <v>128</v>
      </c>
      <c r="R3" s="12" t="s">
        <v>12</v>
      </c>
      <c r="S3" s="12" t="s">
        <v>13</v>
      </c>
      <c r="T3" s="12" t="s">
        <v>14</v>
      </c>
    </row>
    <row r="4" spans="1:20" s="8" customFormat="1" ht="45" customHeight="1">
      <c r="A4" s="1">
        <v>1</v>
      </c>
      <c r="B4" s="13"/>
      <c r="C4" s="32" ph="1"/>
      <c r="D4" s="10"/>
      <c r="E4" s="15"/>
      <c r="F4" s="31"/>
      <c r="G4" s="14"/>
      <c r="H4" s="14"/>
      <c r="I4" s="28"/>
      <c r="J4" s="27"/>
      <c r="K4" s="15" ph="1"/>
      <c r="L4" s="15" ph="1"/>
      <c r="M4" s="15" ph="1"/>
      <c r="N4" s="18"/>
      <c r="O4" s="398"/>
      <c r="P4" s="398"/>
      <c r="Q4" s="398"/>
      <c r="R4" s="18"/>
      <c r="S4" s="18"/>
      <c r="T4" s="101">
        <f>R4+S4</f>
        <v>0</v>
      </c>
    </row>
    <row r="5" spans="1:20" s="8" customFormat="1" ht="45" customHeight="1">
      <c r="A5" s="1">
        <v>2</v>
      </c>
      <c r="B5" s="13" t="s">
        <v>30</v>
      </c>
      <c r="C5" s="14" t="s" ph="1">
        <v>29</v>
      </c>
      <c r="D5" s="10"/>
      <c r="E5" s="15"/>
      <c r="F5" s="14"/>
      <c r="G5" s="14"/>
      <c r="H5" s="14"/>
      <c r="I5" s="16"/>
      <c r="J5" s="17"/>
      <c r="K5" s="15" ph="1"/>
      <c r="L5" s="15" ph="1"/>
      <c r="M5" s="15" ph="1"/>
      <c r="N5" s="18"/>
      <c r="O5" s="398"/>
      <c r="P5" s="398"/>
      <c r="Q5" s="398"/>
      <c r="R5" s="18"/>
      <c r="S5" s="18"/>
      <c r="T5" s="101">
        <f>R5+S5</f>
        <v>0</v>
      </c>
    </row>
    <row r="6" spans="1:20" s="8" customFormat="1" ht="45" customHeight="1">
      <c r="A6" s="1">
        <v>3</v>
      </c>
      <c r="B6" s="20" t="s">
        <v>30</v>
      </c>
      <c r="C6" s="14" t="s" ph="1">
        <v>29</v>
      </c>
      <c r="D6" s="10"/>
      <c r="E6" s="15"/>
      <c r="F6" s="14"/>
      <c r="G6" s="14"/>
      <c r="H6" s="14"/>
      <c r="I6" s="16"/>
      <c r="J6" s="17"/>
      <c r="K6" s="15" ph="1"/>
      <c r="L6" s="15" ph="1"/>
      <c r="M6" s="15" ph="1"/>
      <c r="N6" s="18"/>
      <c r="O6" s="398"/>
      <c r="P6" s="398"/>
      <c r="Q6" s="398"/>
      <c r="R6" s="18"/>
      <c r="S6" s="18"/>
      <c r="T6" s="101">
        <f t="shared" ref="T6:T11" si="0">R6+S6</f>
        <v>0</v>
      </c>
    </row>
    <row r="7" spans="1:20" s="8" customFormat="1" ht="45" customHeight="1">
      <c r="A7" s="1">
        <v>4</v>
      </c>
      <c r="B7" s="20" t="s">
        <v>30</v>
      </c>
      <c r="C7" s="14" t="s" ph="1">
        <v>29</v>
      </c>
      <c r="D7" s="10"/>
      <c r="E7" s="15"/>
      <c r="F7" s="14"/>
      <c r="G7" s="14"/>
      <c r="H7" s="14"/>
      <c r="I7" s="16"/>
      <c r="J7" s="17"/>
      <c r="K7" s="15" ph="1"/>
      <c r="L7" s="15" ph="1"/>
      <c r="M7" s="15" ph="1"/>
      <c r="N7" s="18"/>
      <c r="O7" s="398"/>
      <c r="P7" s="398"/>
      <c r="Q7" s="398"/>
      <c r="R7" s="18"/>
      <c r="S7" s="18"/>
      <c r="T7" s="101">
        <f t="shared" si="0"/>
        <v>0</v>
      </c>
    </row>
    <row r="8" spans="1:20" s="8" customFormat="1" ht="45" customHeight="1">
      <c r="A8" s="1">
        <v>5</v>
      </c>
      <c r="B8" s="13" t="s">
        <v>30</v>
      </c>
      <c r="C8" s="14" t="s" ph="1">
        <v>29</v>
      </c>
      <c r="D8" s="10"/>
      <c r="E8" s="15"/>
      <c r="F8" s="14"/>
      <c r="G8" s="14"/>
      <c r="H8" s="14"/>
      <c r="I8" s="16"/>
      <c r="J8" s="17"/>
      <c r="K8" s="15" ph="1"/>
      <c r="L8" s="15" ph="1"/>
      <c r="M8" s="15" ph="1"/>
      <c r="N8" s="18"/>
      <c r="O8" s="398"/>
      <c r="P8" s="398"/>
      <c r="Q8" s="398"/>
      <c r="R8" s="18"/>
      <c r="S8" s="18"/>
      <c r="T8" s="101">
        <f t="shared" si="0"/>
        <v>0</v>
      </c>
    </row>
    <row r="9" spans="1:20" s="8" customFormat="1" ht="45" customHeight="1">
      <c r="A9" s="1">
        <v>6</v>
      </c>
      <c r="B9" s="20" t="s">
        <v>30</v>
      </c>
      <c r="C9" s="14" ph="1"/>
      <c r="D9" s="10"/>
      <c r="E9" s="15"/>
      <c r="F9" s="14"/>
      <c r="G9" s="14"/>
      <c r="H9" s="14"/>
      <c r="I9" s="16"/>
      <c r="J9" s="17"/>
      <c r="K9" s="15" ph="1"/>
      <c r="L9" s="15" ph="1"/>
      <c r="M9" s="15" ph="1"/>
      <c r="N9" s="18"/>
      <c r="O9" s="398"/>
      <c r="P9" s="398"/>
      <c r="Q9" s="398"/>
      <c r="R9" s="18"/>
      <c r="S9" s="18"/>
      <c r="T9" s="101">
        <f t="shared" si="0"/>
        <v>0</v>
      </c>
    </row>
    <row r="10" spans="1:20" s="8" customFormat="1" ht="45" customHeight="1">
      <c r="A10" s="1">
        <v>7</v>
      </c>
      <c r="B10" s="20" t="s">
        <v>30</v>
      </c>
      <c r="C10" s="14" t="s" ph="1">
        <v>29</v>
      </c>
      <c r="D10" s="10"/>
      <c r="E10" s="15"/>
      <c r="F10" s="14"/>
      <c r="G10" s="14"/>
      <c r="H10" s="14"/>
      <c r="I10" s="16"/>
      <c r="J10" s="17"/>
      <c r="K10" s="15" ph="1"/>
      <c r="L10" s="15" ph="1"/>
      <c r="M10" s="15" ph="1"/>
      <c r="N10" s="18"/>
      <c r="O10" s="398"/>
      <c r="P10" s="398"/>
      <c r="Q10" s="398"/>
      <c r="R10" s="18"/>
      <c r="S10" s="18"/>
      <c r="T10" s="101">
        <f t="shared" si="0"/>
        <v>0</v>
      </c>
    </row>
    <row r="11" spans="1:20" s="8" customFormat="1" ht="45" customHeight="1">
      <c r="A11" s="1">
        <v>8</v>
      </c>
      <c r="B11" s="20" t="s">
        <v>30</v>
      </c>
      <c r="C11" s="14" t="s" ph="1">
        <v>29</v>
      </c>
      <c r="D11" s="10"/>
      <c r="E11" s="15"/>
      <c r="F11" s="14"/>
      <c r="G11" s="14"/>
      <c r="H11" s="14"/>
      <c r="I11" s="16"/>
      <c r="J11" s="17"/>
      <c r="K11" s="15" ph="1"/>
      <c r="L11" s="15" ph="1"/>
      <c r="M11" s="15" ph="1"/>
      <c r="N11" s="18"/>
      <c r="O11" s="398"/>
      <c r="P11" s="398"/>
      <c r="Q11" s="398"/>
      <c r="R11" s="18"/>
      <c r="S11" s="18"/>
      <c r="T11" s="101">
        <f t="shared" si="0"/>
        <v>0</v>
      </c>
    </row>
    <row r="12" spans="1:20" s="8" customFormat="1" ht="45" customHeight="1">
      <c r="A12" s="1"/>
      <c r="B12" s="4"/>
      <c r="C12" s="4"/>
      <c r="D12" s="4"/>
      <c r="E12" s="4"/>
      <c r="F12" s="4"/>
      <c r="G12" s="4"/>
      <c r="H12" s="4"/>
      <c r="I12" s="5"/>
      <c r="J12" s="5"/>
      <c r="K12" s="6"/>
      <c r="L12" s="6"/>
      <c r="M12" s="15" t="s">
        <v>36</v>
      </c>
      <c r="N12" s="102">
        <f>SUM(N4:N11)</f>
        <v>0</v>
      </c>
      <c r="O12" s="102">
        <f t="shared" ref="O12:Q12" si="1">SUM(O4:O11)</f>
        <v>0</v>
      </c>
      <c r="P12" s="102">
        <f t="shared" si="1"/>
        <v>0</v>
      </c>
      <c r="Q12" s="102">
        <f t="shared" si="1"/>
        <v>0</v>
      </c>
      <c r="R12" s="102">
        <f>SUM(R4:R11)</f>
        <v>0</v>
      </c>
      <c r="S12" s="102">
        <f>SUM(S4:S11)</f>
        <v>0</v>
      </c>
      <c r="T12" s="102">
        <f>SUM(T4:T11)</f>
        <v>0</v>
      </c>
    </row>
    <row r="13" spans="1:20" s="8" customFormat="1" ht="45" customHeight="1">
      <c r="A13" s="1"/>
      <c r="B13" s="4"/>
      <c r="C13" s="4"/>
      <c r="D13" s="4"/>
      <c r="E13" s="4"/>
      <c r="F13" s="4"/>
      <c r="G13" s="4"/>
      <c r="H13" s="4"/>
      <c r="I13" s="5"/>
      <c r="J13" s="5"/>
      <c r="K13" s="6"/>
      <c r="L13" s="6"/>
      <c r="M13" s="6"/>
      <c r="N13" s="7"/>
      <c r="O13" s="7"/>
      <c r="P13" s="7"/>
      <c r="Q13" s="7"/>
      <c r="R13" s="7"/>
      <c r="S13" s="7"/>
      <c r="T13" s="7"/>
    </row>
    <row r="14" spans="1:20" s="8" customFormat="1" ht="45" customHeight="1">
      <c r="A14" s="1"/>
      <c r="B14" s="14"/>
      <c r="C14" s="10" t="s">
        <v>11</v>
      </c>
      <c r="D14" s="10" t="s">
        <v>16</v>
      </c>
      <c r="E14" s="10" t="s">
        <v>17</v>
      </c>
      <c r="F14" s="10" t="s">
        <v>18</v>
      </c>
      <c r="G14" s="10" t="s">
        <v>19</v>
      </c>
      <c r="H14" s="103">
        <f>A11</f>
        <v>8</v>
      </c>
      <c r="I14" s="11" t="s">
        <v>20</v>
      </c>
      <c r="J14" s="22"/>
      <c r="K14" s="6"/>
      <c r="L14" s="6"/>
      <c r="M14" s="6"/>
      <c r="N14" s="7"/>
      <c r="O14" s="7"/>
      <c r="P14" s="7"/>
      <c r="Q14" s="7"/>
      <c r="R14" s="7"/>
      <c r="S14" s="7"/>
      <c r="T14" s="7"/>
    </row>
    <row r="15" spans="1:20" s="8" customFormat="1" ht="45" customHeight="1">
      <c r="A15" s="1"/>
      <c r="B15" s="10" t="s">
        <v>21</v>
      </c>
      <c r="C15" s="21"/>
      <c r="D15" s="21"/>
      <c r="E15" s="21"/>
      <c r="F15" s="103">
        <f>D15+E15</f>
        <v>0</v>
      </c>
      <c r="G15" s="10" t="s">
        <v>22</v>
      </c>
      <c r="H15" s="103">
        <f>T12</f>
        <v>0</v>
      </c>
      <c r="I15" s="11" t="s">
        <v>23</v>
      </c>
      <c r="J15" s="22"/>
      <c r="K15" s="6"/>
      <c r="L15" s="6"/>
      <c r="M15" s="6"/>
      <c r="N15" s="7"/>
      <c r="O15" s="7"/>
      <c r="P15" s="7"/>
      <c r="Q15" s="7"/>
      <c r="R15" s="7"/>
      <c r="S15" s="7"/>
      <c r="T15" s="7"/>
    </row>
    <row r="16" spans="1:20" s="8" customFormat="1" ht="45" customHeight="1">
      <c r="A16" s="1"/>
      <c r="B16" s="10" t="s">
        <v>24</v>
      </c>
      <c r="C16" s="21"/>
      <c r="D16" s="21"/>
      <c r="E16" s="21"/>
      <c r="F16" s="103">
        <f t="shared" ref="F16:F17" si="2">D16+E16</f>
        <v>0</v>
      </c>
      <c r="G16" s="10" t="s">
        <v>11</v>
      </c>
      <c r="H16" s="103">
        <f>N12</f>
        <v>0</v>
      </c>
      <c r="I16" s="11" t="s">
        <v>25</v>
      </c>
      <c r="J16" s="22"/>
      <c r="K16" s="6"/>
      <c r="L16" s="6"/>
      <c r="M16" s="6"/>
      <c r="N16" s="7"/>
      <c r="O16" s="7"/>
      <c r="P16" s="7"/>
      <c r="Q16" s="7"/>
      <c r="R16" s="7"/>
      <c r="S16" s="7"/>
      <c r="T16" s="7"/>
    </row>
    <row r="17" spans="1:20" s="8" customFormat="1" ht="45" customHeight="1">
      <c r="A17" s="1"/>
      <c r="B17" s="10" t="s">
        <v>26</v>
      </c>
      <c r="C17" s="21"/>
      <c r="D17" s="21"/>
      <c r="E17" s="21"/>
      <c r="F17" s="103">
        <f t="shared" si="2"/>
        <v>0</v>
      </c>
      <c r="G17" s="4"/>
      <c r="H17" s="29"/>
      <c r="I17" s="11" t="s">
        <v>27</v>
      </c>
      <c r="J17" s="104">
        <f>SUM(J14:J16)</f>
        <v>0</v>
      </c>
      <c r="K17" s="6"/>
      <c r="L17" s="6"/>
      <c r="M17" s="6"/>
      <c r="N17" s="7"/>
      <c r="O17" s="7"/>
      <c r="P17" s="7"/>
      <c r="Q17" s="7"/>
      <c r="R17" s="7"/>
      <c r="S17" s="7"/>
      <c r="T17" s="7"/>
    </row>
    <row r="18" spans="1:20" s="8" customFormat="1" ht="45" customHeight="1">
      <c r="A18" s="1"/>
      <c r="B18" s="10" t="s">
        <v>18</v>
      </c>
      <c r="C18" s="21"/>
      <c r="D18" s="21"/>
      <c r="E18" s="21"/>
      <c r="F18" s="103">
        <f>SUM(F15:F17)</f>
        <v>0</v>
      </c>
      <c r="G18" s="4"/>
      <c r="H18" s="4"/>
      <c r="I18" s="5"/>
      <c r="J18" s="5"/>
      <c r="K18" s="6"/>
      <c r="L18" s="6"/>
      <c r="M18" s="6"/>
      <c r="N18" s="7"/>
      <c r="O18" s="7"/>
      <c r="P18" s="7"/>
      <c r="Q18" s="7"/>
      <c r="R18" s="7"/>
      <c r="S18" s="7"/>
      <c r="T18" s="7"/>
    </row>
    <row r="19" spans="1:20" s="8" customFormat="1" ht="45" customHeight="1">
      <c r="A19" s="23"/>
      <c r="C19" s="8" ph="1"/>
      <c r="E19" s="30"/>
      <c r="I19" s="24"/>
      <c r="J19" s="24"/>
      <c r="K19" s="25" ph="1"/>
      <c r="L19" s="25" ph="1"/>
      <c r="M19" s="25" ph="1"/>
      <c r="N19" s="26"/>
      <c r="O19" s="26"/>
      <c r="P19" s="26"/>
      <c r="Q19" s="26"/>
      <c r="R19" s="26"/>
      <c r="S19" s="26"/>
      <c r="T19" s="26"/>
    </row>
    <row r="20" spans="1:20" ht="27.75">
      <c r="K20" ph="1"/>
      <c r="L20" ph="1"/>
      <c r="M20" ph="1"/>
    </row>
  </sheetData>
  <mergeCells count="1">
    <mergeCell ref="B2:C2"/>
  </mergeCells>
  <phoneticPr fontId="3"/>
  <pageMargins left="0.70866141732283472" right="0.70866141732283472" top="0.74803149606299213" bottom="0.74803149606299213" header="0.31496062992125984" footer="0.31496062992125984"/>
  <pageSetup paperSize="9" scale="4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30"/>
  <sheetViews>
    <sheetView topLeftCell="A2" workbookViewId="0">
      <selection activeCell="A24" sqref="A24:B24"/>
    </sheetView>
  </sheetViews>
  <sheetFormatPr defaultRowHeight="18.75"/>
  <cols>
    <col min="1" max="1" width="3.625" style="34" customWidth="1"/>
    <col min="2" max="2" width="6.625" style="34" customWidth="1"/>
    <col min="3" max="3" width="2.625" style="34" customWidth="1"/>
    <col min="4" max="4" width="5.125" style="34" customWidth="1"/>
    <col min="5" max="5" width="2.625" style="34" customWidth="1"/>
    <col min="6" max="6" width="5.875" style="34" customWidth="1"/>
    <col min="7" max="7" width="3.375" style="34" customWidth="1"/>
    <col min="8" max="8" width="2.625" style="34" customWidth="1"/>
    <col min="9" max="9" width="5.125" style="34" customWidth="1"/>
    <col min="10" max="11" width="2.625" style="34" customWidth="1"/>
    <col min="12" max="12" width="5.625" style="34" customWidth="1"/>
    <col min="13" max="13" width="2.625" style="34" customWidth="1"/>
    <col min="14" max="14" width="5.125" style="34" customWidth="1"/>
    <col min="15" max="15" width="2.625" style="34" customWidth="1"/>
    <col min="16" max="16" width="8.625" style="34" customWidth="1"/>
    <col min="17" max="17" width="2.625" style="34" customWidth="1"/>
    <col min="18" max="18" width="4.625" style="34" customWidth="1"/>
    <col min="19" max="19" width="2.625" style="34" customWidth="1"/>
    <col min="20" max="20" width="3.625" style="34" customWidth="1"/>
    <col min="21" max="21" width="4.625" style="34" customWidth="1"/>
    <col min="22" max="22" width="2.625" style="34" customWidth="1"/>
    <col min="23" max="23" width="9.125" style="34" customWidth="1"/>
    <col min="24" max="24" width="2.625" style="34" customWidth="1"/>
    <col min="25" max="256" width="9" style="34"/>
    <col min="257" max="257" width="3.625" style="34" customWidth="1"/>
    <col min="258" max="258" width="6.625" style="34" customWidth="1"/>
    <col min="259" max="259" width="2.625" style="34" customWidth="1"/>
    <col min="260" max="260" width="5.125" style="34" customWidth="1"/>
    <col min="261" max="261" width="2.625" style="34" customWidth="1"/>
    <col min="262" max="262" width="5.875" style="34" customWidth="1"/>
    <col min="263" max="263" width="3.375" style="34" customWidth="1"/>
    <col min="264" max="264" width="2.625" style="34" customWidth="1"/>
    <col min="265" max="265" width="5.125" style="34" customWidth="1"/>
    <col min="266" max="267" width="2.625" style="34" customWidth="1"/>
    <col min="268" max="268" width="5.625" style="34" customWidth="1"/>
    <col min="269" max="269" width="2.625" style="34" customWidth="1"/>
    <col min="270" max="270" width="5.125" style="34" customWidth="1"/>
    <col min="271" max="271" width="2.625" style="34" customWidth="1"/>
    <col min="272" max="272" width="8.625" style="34" customWidth="1"/>
    <col min="273" max="273" width="2.625" style="34" customWidth="1"/>
    <col min="274" max="274" width="4.625" style="34" customWidth="1"/>
    <col min="275" max="275" width="2.625" style="34" customWidth="1"/>
    <col min="276" max="276" width="3.625" style="34" customWidth="1"/>
    <col min="277" max="277" width="4.625" style="34" customWidth="1"/>
    <col min="278" max="278" width="2.625" style="34" customWidth="1"/>
    <col min="279" max="279" width="9.125" style="34" customWidth="1"/>
    <col min="280" max="280" width="2.625" style="34" customWidth="1"/>
    <col min="281" max="512" width="9" style="34"/>
    <col min="513" max="513" width="3.625" style="34" customWidth="1"/>
    <col min="514" max="514" width="6.625" style="34" customWidth="1"/>
    <col min="515" max="515" width="2.625" style="34" customWidth="1"/>
    <col min="516" max="516" width="5.125" style="34" customWidth="1"/>
    <col min="517" max="517" width="2.625" style="34" customWidth="1"/>
    <col min="518" max="518" width="5.875" style="34" customWidth="1"/>
    <col min="519" max="519" width="3.375" style="34" customWidth="1"/>
    <col min="520" max="520" width="2.625" style="34" customWidth="1"/>
    <col min="521" max="521" width="5.125" style="34" customWidth="1"/>
    <col min="522" max="523" width="2.625" style="34" customWidth="1"/>
    <col min="524" max="524" width="5.625" style="34" customWidth="1"/>
    <col min="525" max="525" width="2.625" style="34" customWidth="1"/>
    <col min="526" max="526" width="5.125" style="34" customWidth="1"/>
    <col min="527" max="527" width="2.625" style="34" customWidth="1"/>
    <col min="528" max="528" width="8.625" style="34" customWidth="1"/>
    <col min="529" max="529" width="2.625" style="34" customWidth="1"/>
    <col min="530" max="530" width="4.625" style="34" customWidth="1"/>
    <col min="531" max="531" width="2.625" style="34" customWidth="1"/>
    <col min="532" max="532" width="3.625" style="34" customWidth="1"/>
    <col min="533" max="533" width="4.625" style="34" customWidth="1"/>
    <col min="534" max="534" width="2.625" style="34" customWidth="1"/>
    <col min="535" max="535" width="9.125" style="34" customWidth="1"/>
    <col min="536" max="536" width="2.625" style="34" customWidth="1"/>
    <col min="537" max="768" width="9" style="34"/>
    <col min="769" max="769" width="3.625" style="34" customWidth="1"/>
    <col min="770" max="770" width="6.625" style="34" customWidth="1"/>
    <col min="771" max="771" width="2.625" style="34" customWidth="1"/>
    <col min="772" max="772" width="5.125" style="34" customWidth="1"/>
    <col min="773" max="773" width="2.625" style="34" customWidth="1"/>
    <col min="774" max="774" width="5.875" style="34" customWidth="1"/>
    <col min="775" max="775" width="3.375" style="34" customWidth="1"/>
    <col min="776" max="776" width="2.625" style="34" customWidth="1"/>
    <col min="777" max="777" width="5.125" style="34" customWidth="1"/>
    <col min="778" max="779" width="2.625" style="34" customWidth="1"/>
    <col min="780" max="780" width="5.625" style="34" customWidth="1"/>
    <col min="781" max="781" width="2.625" style="34" customWidth="1"/>
    <col min="782" max="782" width="5.125" style="34" customWidth="1"/>
    <col min="783" max="783" width="2.625" style="34" customWidth="1"/>
    <col min="784" max="784" width="8.625" style="34" customWidth="1"/>
    <col min="785" max="785" width="2.625" style="34" customWidth="1"/>
    <col min="786" max="786" width="4.625" style="34" customWidth="1"/>
    <col min="787" max="787" width="2.625" style="34" customWidth="1"/>
    <col min="788" max="788" width="3.625" style="34" customWidth="1"/>
    <col min="789" max="789" width="4.625" style="34" customWidth="1"/>
    <col min="790" max="790" width="2.625" style="34" customWidth="1"/>
    <col min="791" max="791" width="9.125" style="34" customWidth="1"/>
    <col min="792" max="792" width="2.625" style="34" customWidth="1"/>
    <col min="793" max="1024" width="9" style="34"/>
    <col min="1025" max="1025" width="3.625" style="34" customWidth="1"/>
    <col min="1026" max="1026" width="6.625" style="34" customWidth="1"/>
    <col min="1027" max="1027" width="2.625" style="34" customWidth="1"/>
    <col min="1028" max="1028" width="5.125" style="34" customWidth="1"/>
    <col min="1029" max="1029" width="2.625" style="34" customWidth="1"/>
    <col min="1030" max="1030" width="5.875" style="34" customWidth="1"/>
    <col min="1031" max="1031" width="3.375" style="34" customWidth="1"/>
    <col min="1032" max="1032" width="2.625" style="34" customWidth="1"/>
    <col min="1033" max="1033" width="5.125" style="34" customWidth="1"/>
    <col min="1034" max="1035" width="2.625" style="34" customWidth="1"/>
    <col min="1036" max="1036" width="5.625" style="34" customWidth="1"/>
    <col min="1037" max="1037" width="2.625" style="34" customWidth="1"/>
    <col min="1038" max="1038" width="5.125" style="34" customWidth="1"/>
    <col min="1039" max="1039" width="2.625" style="34" customWidth="1"/>
    <col min="1040" max="1040" width="8.625" style="34" customWidth="1"/>
    <col min="1041" max="1041" width="2.625" style="34" customWidth="1"/>
    <col min="1042" max="1042" width="4.625" style="34" customWidth="1"/>
    <col min="1043" max="1043" width="2.625" style="34" customWidth="1"/>
    <col min="1044" max="1044" width="3.625" style="34" customWidth="1"/>
    <col min="1045" max="1045" width="4.625" style="34" customWidth="1"/>
    <col min="1046" max="1046" width="2.625" style="34" customWidth="1"/>
    <col min="1047" max="1047" width="9.125" style="34" customWidth="1"/>
    <col min="1048" max="1048" width="2.625" style="34" customWidth="1"/>
    <col min="1049" max="1280" width="9" style="34"/>
    <col min="1281" max="1281" width="3.625" style="34" customWidth="1"/>
    <col min="1282" max="1282" width="6.625" style="34" customWidth="1"/>
    <col min="1283" max="1283" width="2.625" style="34" customWidth="1"/>
    <col min="1284" max="1284" width="5.125" style="34" customWidth="1"/>
    <col min="1285" max="1285" width="2.625" style="34" customWidth="1"/>
    <col min="1286" max="1286" width="5.875" style="34" customWidth="1"/>
    <col min="1287" max="1287" width="3.375" style="34" customWidth="1"/>
    <col min="1288" max="1288" width="2.625" style="34" customWidth="1"/>
    <col min="1289" max="1289" width="5.125" style="34" customWidth="1"/>
    <col min="1290" max="1291" width="2.625" style="34" customWidth="1"/>
    <col min="1292" max="1292" width="5.625" style="34" customWidth="1"/>
    <col min="1293" max="1293" width="2.625" style="34" customWidth="1"/>
    <col min="1294" max="1294" width="5.125" style="34" customWidth="1"/>
    <col min="1295" max="1295" width="2.625" style="34" customWidth="1"/>
    <col min="1296" max="1296" width="8.625" style="34" customWidth="1"/>
    <col min="1297" max="1297" width="2.625" style="34" customWidth="1"/>
    <col min="1298" max="1298" width="4.625" style="34" customWidth="1"/>
    <col min="1299" max="1299" width="2.625" style="34" customWidth="1"/>
    <col min="1300" max="1300" width="3.625" style="34" customWidth="1"/>
    <col min="1301" max="1301" width="4.625" style="34" customWidth="1"/>
    <col min="1302" max="1302" width="2.625" style="34" customWidth="1"/>
    <col min="1303" max="1303" width="9.125" style="34" customWidth="1"/>
    <col min="1304" max="1304" width="2.625" style="34" customWidth="1"/>
    <col min="1305" max="1536" width="9" style="34"/>
    <col min="1537" max="1537" width="3.625" style="34" customWidth="1"/>
    <col min="1538" max="1538" width="6.625" style="34" customWidth="1"/>
    <col min="1539" max="1539" width="2.625" style="34" customWidth="1"/>
    <col min="1540" max="1540" width="5.125" style="34" customWidth="1"/>
    <col min="1541" max="1541" width="2.625" style="34" customWidth="1"/>
    <col min="1542" max="1542" width="5.875" style="34" customWidth="1"/>
    <col min="1543" max="1543" width="3.375" style="34" customWidth="1"/>
    <col min="1544" max="1544" width="2.625" style="34" customWidth="1"/>
    <col min="1545" max="1545" width="5.125" style="34" customWidth="1"/>
    <col min="1546" max="1547" width="2.625" style="34" customWidth="1"/>
    <col min="1548" max="1548" width="5.625" style="34" customWidth="1"/>
    <col min="1549" max="1549" width="2.625" style="34" customWidth="1"/>
    <col min="1550" max="1550" width="5.125" style="34" customWidth="1"/>
    <col min="1551" max="1551" width="2.625" style="34" customWidth="1"/>
    <col min="1552" max="1552" width="8.625" style="34" customWidth="1"/>
    <col min="1553" max="1553" width="2.625" style="34" customWidth="1"/>
    <col min="1554" max="1554" width="4.625" style="34" customWidth="1"/>
    <col min="1555" max="1555" width="2.625" style="34" customWidth="1"/>
    <col min="1556" max="1556" width="3.625" style="34" customWidth="1"/>
    <col min="1557" max="1557" width="4.625" style="34" customWidth="1"/>
    <col min="1558" max="1558" width="2.625" style="34" customWidth="1"/>
    <col min="1559" max="1559" width="9.125" style="34" customWidth="1"/>
    <col min="1560" max="1560" width="2.625" style="34" customWidth="1"/>
    <col min="1561" max="1792" width="9" style="34"/>
    <col min="1793" max="1793" width="3.625" style="34" customWidth="1"/>
    <col min="1794" max="1794" width="6.625" style="34" customWidth="1"/>
    <col min="1795" max="1795" width="2.625" style="34" customWidth="1"/>
    <col min="1796" max="1796" width="5.125" style="34" customWidth="1"/>
    <col min="1797" max="1797" width="2.625" style="34" customWidth="1"/>
    <col min="1798" max="1798" width="5.875" style="34" customWidth="1"/>
    <col min="1799" max="1799" width="3.375" style="34" customWidth="1"/>
    <col min="1800" max="1800" width="2.625" style="34" customWidth="1"/>
    <col min="1801" max="1801" width="5.125" style="34" customWidth="1"/>
    <col min="1802" max="1803" width="2.625" style="34" customWidth="1"/>
    <col min="1804" max="1804" width="5.625" style="34" customWidth="1"/>
    <col min="1805" max="1805" width="2.625" style="34" customWidth="1"/>
    <col min="1806" max="1806" width="5.125" style="34" customWidth="1"/>
    <col min="1807" max="1807" width="2.625" style="34" customWidth="1"/>
    <col min="1808" max="1808" width="8.625" style="34" customWidth="1"/>
    <col min="1809" max="1809" width="2.625" style="34" customWidth="1"/>
    <col min="1810" max="1810" width="4.625" style="34" customWidth="1"/>
    <col min="1811" max="1811" width="2.625" style="34" customWidth="1"/>
    <col min="1812" max="1812" width="3.625" style="34" customWidth="1"/>
    <col min="1813" max="1813" width="4.625" style="34" customWidth="1"/>
    <col min="1814" max="1814" width="2.625" style="34" customWidth="1"/>
    <col min="1815" max="1815" width="9.125" style="34" customWidth="1"/>
    <col min="1816" max="1816" width="2.625" style="34" customWidth="1"/>
    <col min="1817" max="2048" width="9" style="34"/>
    <col min="2049" max="2049" width="3.625" style="34" customWidth="1"/>
    <col min="2050" max="2050" width="6.625" style="34" customWidth="1"/>
    <col min="2051" max="2051" width="2.625" style="34" customWidth="1"/>
    <col min="2052" max="2052" width="5.125" style="34" customWidth="1"/>
    <col min="2053" max="2053" width="2.625" style="34" customWidth="1"/>
    <col min="2054" max="2054" width="5.875" style="34" customWidth="1"/>
    <col min="2055" max="2055" width="3.375" style="34" customWidth="1"/>
    <col min="2056" max="2056" width="2.625" style="34" customWidth="1"/>
    <col min="2057" max="2057" width="5.125" style="34" customWidth="1"/>
    <col min="2058" max="2059" width="2.625" style="34" customWidth="1"/>
    <col min="2060" max="2060" width="5.625" style="34" customWidth="1"/>
    <col min="2061" max="2061" width="2.625" style="34" customWidth="1"/>
    <col min="2062" max="2062" width="5.125" style="34" customWidth="1"/>
    <col min="2063" max="2063" width="2.625" style="34" customWidth="1"/>
    <col min="2064" max="2064" width="8.625" style="34" customWidth="1"/>
    <col min="2065" max="2065" width="2.625" style="34" customWidth="1"/>
    <col min="2066" max="2066" width="4.625" style="34" customWidth="1"/>
    <col min="2067" max="2067" width="2.625" style="34" customWidth="1"/>
    <col min="2068" max="2068" width="3.625" style="34" customWidth="1"/>
    <col min="2069" max="2069" width="4.625" style="34" customWidth="1"/>
    <col min="2070" max="2070" width="2.625" style="34" customWidth="1"/>
    <col min="2071" max="2071" width="9.125" style="34" customWidth="1"/>
    <col min="2072" max="2072" width="2.625" style="34" customWidth="1"/>
    <col min="2073" max="2304" width="9" style="34"/>
    <col min="2305" max="2305" width="3.625" style="34" customWidth="1"/>
    <col min="2306" max="2306" width="6.625" style="34" customWidth="1"/>
    <col min="2307" max="2307" width="2.625" style="34" customWidth="1"/>
    <col min="2308" max="2308" width="5.125" style="34" customWidth="1"/>
    <col min="2309" max="2309" width="2.625" style="34" customWidth="1"/>
    <col min="2310" max="2310" width="5.875" style="34" customWidth="1"/>
    <col min="2311" max="2311" width="3.375" style="34" customWidth="1"/>
    <col min="2312" max="2312" width="2.625" style="34" customWidth="1"/>
    <col min="2313" max="2313" width="5.125" style="34" customWidth="1"/>
    <col min="2314" max="2315" width="2.625" style="34" customWidth="1"/>
    <col min="2316" max="2316" width="5.625" style="34" customWidth="1"/>
    <col min="2317" max="2317" width="2.625" style="34" customWidth="1"/>
    <col min="2318" max="2318" width="5.125" style="34" customWidth="1"/>
    <col min="2319" max="2319" width="2.625" style="34" customWidth="1"/>
    <col min="2320" max="2320" width="8.625" style="34" customWidth="1"/>
    <col min="2321" max="2321" width="2.625" style="34" customWidth="1"/>
    <col min="2322" max="2322" width="4.625" style="34" customWidth="1"/>
    <col min="2323" max="2323" width="2.625" style="34" customWidth="1"/>
    <col min="2324" max="2324" width="3.625" style="34" customWidth="1"/>
    <col min="2325" max="2325" width="4.625" style="34" customWidth="1"/>
    <col min="2326" max="2326" width="2.625" style="34" customWidth="1"/>
    <col min="2327" max="2327" width="9.125" style="34" customWidth="1"/>
    <col min="2328" max="2328" width="2.625" style="34" customWidth="1"/>
    <col min="2329" max="2560" width="9" style="34"/>
    <col min="2561" max="2561" width="3.625" style="34" customWidth="1"/>
    <col min="2562" max="2562" width="6.625" style="34" customWidth="1"/>
    <col min="2563" max="2563" width="2.625" style="34" customWidth="1"/>
    <col min="2564" max="2564" width="5.125" style="34" customWidth="1"/>
    <col min="2565" max="2565" width="2.625" style="34" customWidth="1"/>
    <col min="2566" max="2566" width="5.875" style="34" customWidth="1"/>
    <col min="2567" max="2567" width="3.375" style="34" customWidth="1"/>
    <col min="2568" max="2568" width="2.625" style="34" customWidth="1"/>
    <col min="2569" max="2569" width="5.125" style="34" customWidth="1"/>
    <col min="2570" max="2571" width="2.625" style="34" customWidth="1"/>
    <col min="2572" max="2572" width="5.625" style="34" customWidth="1"/>
    <col min="2573" max="2573" width="2.625" style="34" customWidth="1"/>
    <col min="2574" max="2574" width="5.125" style="34" customWidth="1"/>
    <col min="2575" max="2575" width="2.625" style="34" customWidth="1"/>
    <col min="2576" max="2576" width="8.625" style="34" customWidth="1"/>
    <col min="2577" max="2577" width="2.625" style="34" customWidth="1"/>
    <col min="2578" max="2578" width="4.625" style="34" customWidth="1"/>
    <col min="2579" max="2579" width="2.625" style="34" customWidth="1"/>
    <col min="2580" max="2580" width="3.625" style="34" customWidth="1"/>
    <col min="2581" max="2581" width="4.625" style="34" customWidth="1"/>
    <col min="2582" max="2582" width="2.625" style="34" customWidth="1"/>
    <col min="2583" max="2583" width="9.125" style="34" customWidth="1"/>
    <col min="2584" max="2584" width="2.625" style="34" customWidth="1"/>
    <col min="2585" max="2816" width="9" style="34"/>
    <col min="2817" max="2817" width="3.625" style="34" customWidth="1"/>
    <col min="2818" max="2818" width="6.625" style="34" customWidth="1"/>
    <col min="2819" max="2819" width="2.625" style="34" customWidth="1"/>
    <col min="2820" max="2820" width="5.125" style="34" customWidth="1"/>
    <col min="2821" max="2821" width="2.625" style="34" customWidth="1"/>
    <col min="2822" max="2822" width="5.875" style="34" customWidth="1"/>
    <col min="2823" max="2823" width="3.375" style="34" customWidth="1"/>
    <col min="2824" max="2824" width="2.625" style="34" customWidth="1"/>
    <col min="2825" max="2825" width="5.125" style="34" customWidth="1"/>
    <col min="2826" max="2827" width="2.625" style="34" customWidth="1"/>
    <col min="2828" max="2828" width="5.625" style="34" customWidth="1"/>
    <col min="2829" max="2829" width="2.625" style="34" customWidth="1"/>
    <col min="2830" max="2830" width="5.125" style="34" customWidth="1"/>
    <col min="2831" max="2831" width="2.625" style="34" customWidth="1"/>
    <col min="2832" max="2832" width="8.625" style="34" customWidth="1"/>
    <col min="2833" max="2833" width="2.625" style="34" customWidth="1"/>
    <col min="2834" max="2834" width="4.625" style="34" customWidth="1"/>
    <col min="2835" max="2835" width="2.625" style="34" customWidth="1"/>
    <col min="2836" max="2836" width="3.625" style="34" customWidth="1"/>
    <col min="2837" max="2837" width="4.625" style="34" customWidth="1"/>
    <col min="2838" max="2838" width="2.625" style="34" customWidth="1"/>
    <col min="2839" max="2839" width="9.125" style="34" customWidth="1"/>
    <col min="2840" max="2840" width="2.625" style="34" customWidth="1"/>
    <col min="2841" max="3072" width="9" style="34"/>
    <col min="3073" max="3073" width="3.625" style="34" customWidth="1"/>
    <col min="3074" max="3074" width="6.625" style="34" customWidth="1"/>
    <col min="3075" max="3075" width="2.625" style="34" customWidth="1"/>
    <col min="3076" max="3076" width="5.125" style="34" customWidth="1"/>
    <col min="3077" max="3077" width="2.625" style="34" customWidth="1"/>
    <col min="3078" max="3078" width="5.875" style="34" customWidth="1"/>
    <col min="3079" max="3079" width="3.375" style="34" customWidth="1"/>
    <col min="3080" max="3080" width="2.625" style="34" customWidth="1"/>
    <col min="3081" max="3081" width="5.125" style="34" customWidth="1"/>
    <col min="3082" max="3083" width="2.625" style="34" customWidth="1"/>
    <col min="3084" max="3084" width="5.625" style="34" customWidth="1"/>
    <col min="3085" max="3085" width="2.625" style="34" customWidth="1"/>
    <col min="3086" max="3086" width="5.125" style="34" customWidth="1"/>
    <col min="3087" max="3087" width="2.625" style="34" customWidth="1"/>
    <col min="3088" max="3088" width="8.625" style="34" customWidth="1"/>
    <col min="3089" max="3089" width="2.625" style="34" customWidth="1"/>
    <col min="3090" max="3090" width="4.625" style="34" customWidth="1"/>
    <col min="3091" max="3091" width="2.625" style="34" customWidth="1"/>
    <col min="3092" max="3092" width="3.625" style="34" customWidth="1"/>
    <col min="3093" max="3093" width="4.625" style="34" customWidth="1"/>
    <col min="3094" max="3094" width="2.625" style="34" customWidth="1"/>
    <col min="3095" max="3095" width="9.125" style="34" customWidth="1"/>
    <col min="3096" max="3096" width="2.625" style="34" customWidth="1"/>
    <col min="3097" max="3328" width="9" style="34"/>
    <col min="3329" max="3329" width="3.625" style="34" customWidth="1"/>
    <col min="3330" max="3330" width="6.625" style="34" customWidth="1"/>
    <col min="3331" max="3331" width="2.625" style="34" customWidth="1"/>
    <col min="3332" max="3332" width="5.125" style="34" customWidth="1"/>
    <col min="3333" max="3333" width="2.625" style="34" customWidth="1"/>
    <col min="3334" max="3334" width="5.875" style="34" customWidth="1"/>
    <col min="3335" max="3335" width="3.375" style="34" customWidth="1"/>
    <col min="3336" max="3336" width="2.625" style="34" customWidth="1"/>
    <col min="3337" max="3337" width="5.125" style="34" customWidth="1"/>
    <col min="3338" max="3339" width="2.625" style="34" customWidth="1"/>
    <col min="3340" max="3340" width="5.625" style="34" customWidth="1"/>
    <col min="3341" max="3341" width="2.625" style="34" customWidth="1"/>
    <col min="3342" max="3342" width="5.125" style="34" customWidth="1"/>
    <col min="3343" max="3343" width="2.625" style="34" customWidth="1"/>
    <col min="3344" max="3344" width="8.625" style="34" customWidth="1"/>
    <col min="3345" max="3345" width="2.625" style="34" customWidth="1"/>
    <col min="3346" max="3346" width="4.625" style="34" customWidth="1"/>
    <col min="3347" max="3347" width="2.625" style="34" customWidth="1"/>
    <col min="3348" max="3348" width="3.625" style="34" customWidth="1"/>
    <col min="3349" max="3349" width="4.625" style="34" customWidth="1"/>
    <col min="3350" max="3350" width="2.625" style="34" customWidth="1"/>
    <col min="3351" max="3351" width="9.125" style="34" customWidth="1"/>
    <col min="3352" max="3352" width="2.625" style="34" customWidth="1"/>
    <col min="3353" max="3584" width="9" style="34"/>
    <col min="3585" max="3585" width="3.625" style="34" customWidth="1"/>
    <col min="3586" max="3586" width="6.625" style="34" customWidth="1"/>
    <col min="3587" max="3587" width="2.625" style="34" customWidth="1"/>
    <col min="3588" max="3588" width="5.125" style="34" customWidth="1"/>
    <col min="3589" max="3589" width="2.625" style="34" customWidth="1"/>
    <col min="3590" max="3590" width="5.875" style="34" customWidth="1"/>
    <col min="3591" max="3591" width="3.375" style="34" customWidth="1"/>
    <col min="3592" max="3592" width="2.625" style="34" customWidth="1"/>
    <col min="3593" max="3593" width="5.125" style="34" customWidth="1"/>
    <col min="3594" max="3595" width="2.625" style="34" customWidth="1"/>
    <col min="3596" max="3596" width="5.625" style="34" customWidth="1"/>
    <col min="3597" max="3597" width="2.625" style="34" customWidth="1"/>
    <col min="3598" max="3598" width="5.125" style="34" customWidth="1"/>
    <col min="3599" max="3599" width="2.625" style="34" customWidth="1"/>
    <col min="3600" max="3600" width="8.625" style="34" customWidth="1"/>
    <col min="3601" max="3601" width="2.625" style="34" customWidth="1"/>
    <col min="3602" max="3602" width="4.625" style="34" customWidth="1"/>
    <col min="3603" max="3603" width="2.625" style="34" customWidth="1"/>
    <col min="3604" max="3604" width="3.625" style="34" customWidth="1"/>
    <col min="3605" max="3605" width="4.625" style="34" customWidth="1"/>
    <col min="3606" max="3606" width="2.625" style="34" customWidth="1"/>
    <col min="3607" max="3607" width="9.125" style="34" customWidth="1"/>
    <col min="3608" max="3608" width="2.625" style="34" customWidth="1"/>
    <col min="3609" max="3840" width="9" style="34"/>
    <col min="3841" max="3841" width="3.625" style="34" customWidth="1"/>
    <col min="3842" max="3842" width="6.625" style="34" customWidth="1"/>
    <col min="3843" max="3843" width="2.625" style="34" customWidth="1"/>
    <col min="3844" max="3844" width="5.125" style="34" customWidth="1"/>
    <col min="3845" max="3845" width="2.625" style="34" customWidth="1"/>
    <col min="3846" max="3846" width="5.875" style="34" customWidth="1"/>
    <col min="3847" max="3847" width="3.375" style="34" customWidth="1"/>
    <col min="3848" max="3848" width="2.625" style="34" customWidth="1"/>
    <col min="3849" max="3849" width="5.125" style="34" customWidth="1"/>
    <col min="3850" max="3851" width="2.625" style="34" customWidth="1"/>
    <col min="3852" max="3852" width="5.625" style="34" customWidth="1"/>
    <col min="3853" max="3853" width="2.625" style="34" customWidth="1"/>
    <col min="3854" max="3854" width="5.125" style="34" customWidth="1"/>
    <col min="3855" max="3855" width="2.625" style="34" customWidth="1"/>
    <col min="3856" max="3856" width="8.625" style="34" customWidth="1"/>
    <col min="3857" max="3857" width="2.625" style="34" customWidth="1"/>
    <col min="3858" max="3858" width="4.625" style="34" customWidth="1"/>
    <col min="3859" max="3859" width="2.625" style="34" customWidth="1"/>
    <col min="3860" max="3860" width="3.625" style="34" customWidth="1"/>
    <col min="3861" max="3861" width="4.625" style="34" customWidth="1"/>
    <col min="3862" max="3862" width="2.625" style="34" customWidth="1"/>
    <col min="3863" max="3863" width="9.125" style="34" customWidth="1"/>
    <col min="3864" max="3864" width="2.625" style="34" customWidth="1"/>
    <col min="3865" max="4096" width="9" style="34"/>
    <col min="4097" max="4097" width="3.625" style="34" customWidth="1"/>
    <col min="4098" max="4098" width="6.625" style="34" customWidth="1"/>
    <col min="4099" max="4099" width="2.625" style="34" customWidth="1"/>
    <col min="4100" max="4100" width="5.125" style="34" customWidth="1"/>
    <col min="4101" max="4101" width="2.625" style="34" customWidth="1"/>
    <col min="4102" max="4102" width="5.875" style="34" customWidth="1"/>
    <col min="4103" max="4103" width="3.375" style="34" customWidth="1"/>
    <col min="4104" max="4104" width="2.625" style="34" customWidth="1"/>
    <col min="4105" max="4105" width="5.125" style="34" customWidth="1"/>
    <col min="4106" max="4107" width="2.625" style="34" customWidth="1"/>
    <col min="4108" max="4108" width="5.625" style="34" customWidth="1"/>
    <col min="4109" max="4109" width="2.625" style="34" customWidth="1"/>
    <col min="4110" max="4110" width="5.125" style="34" customWidth="1"/>
    <col min="4111" max="4111" width="2.625" style="34" customWidth="1"/>
    <col min="4112" max="4112" width="8.625" style="34" customWidth="1"/>
    <col min="4113" max="4113" width="2.625" style="34" customWidth="1"/>
    <col min="4114" max="4114" width="4.625" style="34" customWidth="1"/>
    <col min="4115" max="4115" width="2.625" style="34" customWidth="1"/>
    <col min="4116" max="4116" width="3.625" style="34" customWidth="1"/>
    <col min="4117" max="4117" width="4.625" style="34" customWidth="1"/>
    <col min="4118" max="4118" width="2.625" style="34" customWidth="1"/>
    <col min="4119" max="4119" width="9.125" style="34" customWidth="1"/>
    <col min="4120" max="4120" width="2.625" style="34" customWidth="1"/>
    <col min="4121" max="4352" width="9" style="34"/>
    <col min="4353" max="4353" width="3.625" style="34" customWidth="1"/>
    <col min="4354" max="4354" width="6.625" style="34" customWidth="1"/>
    <col min="4355" max="4355" width="2.625" style="34" customWidth="1"/>
    <col min="4356" max="4356" width="5.125" style="34" customWidth="1"/>
    <col min="4357" max="4357" width="2.625" style="34" customWidth="1"/>
    <col min="4358" max="4358" width="5.875" style="34" customWidth="1"/>
    <col min="4359" max="4359" width="3.375" style="34" customWidth="1"/>
    <col min="4360" max="4360" width="2.625" style="34" customWidth="1"/>
    <col min="4361" max="4361" width="5.125" style="34" customWidth="1"/>
    <col min="4362" max="4363" width="2.625" style="34" customWidth="1"/>
    <col min="4364" max="4364" width="5.625" style="34" customWidth="1"/>
    <col min="4365" max="4365" width="2.625" style="34" customWidth="1"/>
    <col min="4366" max="4366" width="5.125" style="34" customWidth="1"/>
    <col min="4367" max="4367" width="2.625" style="34" customWidth="1"/>
    <col min="4368" max="4368" width="8.625" style="34" customWidth="1"/>
    <col min="4369" max="4369" width="2.625" style="34" customWidth="1"/>
    <col min="4370" max="4370" width="4.625" style="34" customWidth="1"/>
    <col min="4371" max="4371" width="2.625" style="34" customWidth="1"/>
    <col min="4372" max="4372" width="3.625" style="34" customWidth="1"/>
    <col min="4373" max="4373" width="4.625" style="34" customWidth="1"/>
    <col min="4374" max="4374" width="2.625" style="34" customWidth="1"/>
    <col min="4375" max="4375" width="9.125" style="34" customWidth="1"/>
    <col min="4376" max="4376" width="2.625" style="34" customWidth="1"/>
    <col min="4377" max="4608" width="9" style="34"/>
    <col min="4609" max="4609" width="3.625" style="34" customWidth="1"/>
    <col min="4610" max="4610" width="6.625" style="34" customWidth="1"/>
    <col min="4611" max="4611" width="2.625" style="34" customWidth="1"/>
    <col min="4612" max="4612" width="5.125" style="34" customWidth="1"/>
    <col min="4613" max="4613" width="2.625" style="34" customWidth="1"/>
    <col min="4614" max="4614" width="5.875" style="34" customWidth="1"/>
    <col min="4615" max="4615" width="3.375" style="34" customWidth="1"/>
    <col min="4616" max="4616" width="2.625" style="34" customWidth="1"/>
    <col min="4617" max="4617" width="5.125" style="34" customWidth="1"/>
    <col min="4618" max="4619" width="2.625" style="34" customWidth="1"/>
    <col min="4620" max="4620" width="5.625" style="34" customWidth="1"/>
    <col min="4621" max="4621" width="2.625" style="34" customWidth="1"/>
    <col min="4622" max="4622" width="5.125" style="34" customWidth="1"/>
    <col min="4623" max="4623" width="2.625" style="34" customWidth="1"/>
    <col min="4624" max="4624" width="8.625" style="34" customWidth="1"/>
    <col min="4625" max="4625" width="2.625" style="34" customWidth="1"/>
    <col min="4626" max="4626" width="4.625" style="34" customWidth="1"/>
    <col min="4627" max="4627" width="2.625" style="34" customWidth="1"/>
    <col min="4628" max="4628" width="3.625" style="34" customWidth="1"/>
    <col min="4629" max="4629" width="4.625" style="34" customWidth="1"/>
    <col min="4630" max="4630" width="2.625" style="34" customWidth="1"/>
    <col min="4631" max="4631" width="9.125" style="34" customWidth="1"/>
    <col min="4632" max="4632" width="2.625" style="34" customWidth="1"/>
    <col min="4633" max="4864" width="9" style="34"/>
    <col min="4865" max="4865" width="3.625" style="34" customWidth="1"/>
    <col min="4866" max="4866" width="6.625" style="34" customWidth="1"/>
    <col min="4867" max="4867" width="2.625" style="34" customWidth="1"/>
    <col min="4868" max="4868" width="5.125" style="34" customWidth="1"/>
    <col min="4869" max="4869" width="2.625" style="34" customWidth="1"/>
    <col min="4870" max="4870" width="5.875" style="34" customWidth="1"/>
    <col min="4871" max="4871" width="3.375" style="34" customWidth="1"/>
    <col min="4872" max="4872" width="2.625" style="34" customWidth="1"/>
    <col min="4873" max="4873" width="5.125" style="34" customWidth="1"/>
    <col min="4874" max="4875" width="2.625" style="34" customWidth="1"/>
    <col min="4876" max="4876" width="5.625" style="34" customWidth="1"/>
    <col min="4877" max="4877" width="2.625" style="34" customWidth="1"/>
    <col min="4878" max="4878" width="5.125" style="34" customWidth="1"/>
    <col min="4879" max="4879" width="2.625" style="34" customWidth="1"/>
    <col min="4880" max="4880" width="8.625" style="34" customWidth="1"/>
    <col min="4881" max="4881" width="2.625" style="34" customWidth="1"/>
    <col min="4882" max="4882" width="4.625" style="34" customWidth="1"/>
    <col min="4883" max="4883" width="2.625" style="34" customWidth="1"/>
    <col min="4884" max="4884" width="3.625" style="34" customWidth="1"/>
    <col min="4885" max="4885" width="4.625" style="34" customWidth="1"/>
    <col min="4886" max="4886" width="2.625" style="34" customWidth="1"/>
    <col min="4887" max="4887" width="9.125" style="34" customWidth="1"/>
    <col min="4888" max="4888" width="2.625" style="34" customWidth="1"/>
    <col min="4889" max="5120" width="9" style="34"/>
    <col min="5121" max="5121" width="3.625" style="34" customWidth="1"/>
    <col min="5122" max="5122" width="6.625" style="34" customWidth="1"/>
    <col min="5123" max="5123" width="2.625" style="34" customWidth="1"/>
    <col min="5124" max="5124" width="5.125" style="34" customWidth="1"/>
    <col min="5125" max="5125" width="2.625" style="34" customWidth="1"/>
    <col min="5126" max="5126" width="5.875" style="34" customWidth="1"/>
    <col min="5127" max="5127" width="3.375" style="34" customWidth="1"/>
    <col min="5128" max="5128" width="2.625" style="34" customWidth="1"/>
    <col min="5129" max="5129" width="5.125" style="34" customWidth="1"/>
    <col min="5130" max="5131" width="2.625" style="34" customWidth="1"/>
    <col min="5132" max="5132" width="5.625" style="34" customWidth="1"/>
    <col min="5133" max="5133" width="2.625" style="34" customWidth="1"/>
    <col min="5134" max="5134" width="5.125" style="34" customWidth="1"/>
    <col min="5135" max="5135" width="2.625" style="34" customWidth="1"/>
    <col min="5136" max="5136" width="8.625" style="34" customWidth="1"/>
    <col min="5137" max="5137" width="2.625" style="34" customWidth="1"/>
    <col min="5138" max="5138" width="4.625" style="34" customWidth="1"/>
    <col min="5139" max="5139" width="2.625" style="34" customWidth="1"/>
    <col min="5140" max="5140" width="3.625" style="34" customWidth="1"/>
    <col min="5141" max="5141" width="4.625" style="34" customWidth="1"/>
    <col min="5142" max="5142" width="2.625" style="34" customWidth="1"/>
    <col min="5143" max="5143" width="9.125" style="34" customWidth="1"/>
    <col min="5144" max="5144" width="2.625" style="34" customWidth="1"/>
    <col min="5145" max="5376" width="9" style="34"/>
    <col min="5377" max="5377" width="3.625" style="34" customWidth="1"/>
    <col min="5378" max="5378" width="6.625" style="34" customWidth="1"/>
    <col min="5379" max="5379" width="2.625" style="34" customWidth="1"/>
    <col min="5380" max="5380" width="5.125" style="34" customWidth="1"/>
    <col min="5381" max="5381" width="2.625" style="34" customWidth="1"/>
    <col min="5382" max="5382" width="5.875" style="34" customWidth="1"/>
    <col min="5383" max="5383" width="3.375" style="34" customWidth="1"/>
    <col min="5384" max="5384" width="2.625" style="34" customWidth="1"/>
    <col min="5385" max="5385" width="5.125" style="34" customWidth="1"/>
    <col min="5386" max="5387" width="2.625" style="34" customWidth="1"/>
    <col min="5388" max="5388" width="5.625" style="34" customWidth="1"/>
    <col min="5389" max="5389" width="2.625" style="34" customWidth="1"/>
    <col min="5390" max="5390" width="5.125" style="34" customWidth="1"/>
    <col min="5391" max="5391" width="2.625" style="34" customWidth="1"/>
    <col min="5392" max="5392" width="8.625" style="34" customWidth="1"/>
    <col min="5393" max="5393" width="2.625" style="34" customWidth="1"/>
    <col min="5394" max="5394" width="4.625" style="34" customWidth="1"/>
    <col min="5395" max="5395" width="2.625" style="34" customWidth="1"/>
    <col min="5396" max="5396" width="3.625" style="34" customWidth="1"/>
    <col min="5397" max="5397" width="4.625" style="34" customWidth="1"/>
    <col min="5398" max="5398" width="2.625" style="34" customWidth="1"/>
    <col min="5399" max="5399" width="9.125" style="34" customWidth="1"/>
    <col min="5400" max="5400" width="2.625" style="34" customWidth="1"/>
    <col min="5401" max="5632" width="9" style="34"/>
    <col min="5633" max="5633" width="3.625" style="34" customWidth="1"/>
    <col min="5634" max="5634" width="6.625" style="34" customWidth="1"/>
    <col min="5635" max="5635" width="2.625" style="34" customWidth="1"/>
    <col min="5636" max="5636" width="5.125" style="34" customWidth="1"/>
    <col min="5637" max="5637" width="2.625" style="34" customWidth="1"/>
    <col min="5638" max="5638" width="5.875" style="34" customWidth="1"/>
    <col min="5639" max="5639" width="3.375" style="34" customWidth="1"/>
    <col min="5640" max="5640" width="2.625" style="34" customWidth="1"/>
    <col min="5641" max="5641" width="5.125" style="34" customWidth="1"/>
    <col min="5642" max="5643" width="2.625" style="34" customWidth="1"/>
    <col min="5644" max="5644" width="5.625" style="34" customWidth="1"/>
    <col min="5645" max="5645" width="2.625" style="34" customWidth="1"/>
    <col min="5646" max="5646" width="5.125" style="34" customWidth="1"/>
    <col min="5647" max="5647" width="2.625" style="34" customWidth="1"/>
    <col min="5648" max="5648" width="8.625" style="34" customWidth="1"/>
    <col min="5649" max="5649" width="2.625" style="34" customWidth="1"/>
    <col min="5650" max="5650" width="4.625" style="34" customWidth="1"/>
    <col min="5651" max="5651" width="2.625" style="34" customWidth="1"/>
    <col min="5652" max="5652" width="3.625" style="34" customWidth="1"/>
    <col min="5653" max="5653" width="4.625" style="34" customWidth="1"/>
    <col min="5654" max="5654" width="2.625" style="34" customWidth="1"/>
    <col min="5655" max="5655" width="9.125" style="34" customWidth="1"/>
    <col min="5656" max="5656" width="2.625" style="34" customWidth="1"/>
    <col min="5657" max="5888" width="9" style="34"/>
    <col min="5889" max="5889" width="3.625" style="34" customWidth="1"/>
    <col min="5890" max="5890" width="6.625" style="34" customWidth="1"/>
    <col min="5891" max="5891" width="2.625" style="34" customWidth="1"/>
    <col min="5892" max="5892" width="5.125" style="34" customWidth="1"/>
    <col min="5893" max="5893" width="2.625" style="34" customWidth="1"/>
    <col min="5894" max="5894" width="5.875" style="34" customWidth="1"/>
    <col min="5895" max="5895" width="3.375" style="34" customWidth="1"/>
    <col min="5896" max="5896" width="2.625" style="34" customWidth="1"/>
    <col min="5897" max="5897" width="5.125" style="34" customWidth="1"/>
    <col min="5898" max="5899" width="2.625" style="34" customWidth="1"/>
    <col min="5900" max="5900" width="5.625" style="34" customWidth="1"/>
    <col min="5901" max="5901" width="2.625" style="34" customWidth="1"/>
    <col min="5902" max="5902" width="5.125" style="34" customWidth="1"/>
    <col min="5903" max="5903" width="2.625" style="34" customWidth="1"/>
    <col min="5904" max="5904" width="8.625" style="34" customWidth="1"/>
    <col min="5905" max="5905" width="2.625" style="34" customWidth="1"/>
    <col min="5906" max="5906" width="4.625" style="34" customWidth="1"/>
    <col min="5907" max="5907" width="2.625" style="34" customWidth="1"/>
    <col min="5908" max="5908" width="3.625" style="34" customWidth="1"/>
    <col min="5909" max="5909" width="4.625" style="34" customWidth="1"/>
    <col min="5910" max="5910" width="2.625" style="34" customWidth="1"/>
    <col min="5911" max="5911" width="9.125" style="34" customWidth="1"/>
    <col min="5912" max="5912" width="2.625" style="34" customWidth="1"/>
    <col min="5913" max="6144" width="9" style="34"/>
    <col min="6145" max="6145" width="3.625" style="34" customWidth="1"/>
    <col min="6146" max="6146" width="6.625" style="34" customWidth="1"/>
    <col min="6147" max="6147" width="2.625" style="34" customWidth="1"/>
    <col min="6148" max="6148" width="5.125" style="34" customWidth="1"/>
    <col min="6149" max="6149" width="2.625" style="34" customWidth="1"/>
    <col min="6150" max="6150" width="5.875" style="34" customWidth="1"/>
    <col min="6151" max="6151" width="3.375" style="34" customWidth="1"/>
    <col min="6152" max="6152" width="2.625" style="34" customWidth="1"/>
    <col min="6153" max="6153" width="5.125" style="34" customWidth="1"/>
    <col min="6154" max="6155" width="2.625" style="34" customWidth="1"/>
    <col min="6156" max="6156" width="5.625" style="34" customWidth="1"/>
    <col min="6157" max="6157" width="2.625" style="34" customWidth="1"/>
    <col min="6158" max="6158" width="5.125" style="34" customWidth="1"/>
    <col min="6159" max="6159" width="2.625" style="34" customWidth="1"/>
    <col min="6160" max="6160" width="8.625" style="34" customWidth="1"/>
    <col min="6161" max="6161" width="2.625" style="34" customWidth="1"/>
    <col min="6162" max="6162" width="4.625" style="34" customWidth="1"/>
    <col min="6163" max="6163" width="2.625" style="34" customWidth="1"/>
    <col min="6164" max="6164" width="3.625" style="34" customWidth="1"/>
    <col min="6165" max="6165" width="4.625" style="34" customWidth="1"/>
    <col min="6166" max="6166" width="2.625" style="34" customWidth="1"/>
    <col min="6167" max="6167" width="9.125" style="34" customWidth="1"/>
    <col min="6168" max="6168" width="2.625" style="34" customWidth="1"/>
    <col min="6169" max="6400" width="9" style="34"/>
    <col min="6401" max="6401" width="3.625" style="34" customWidth="1"/>
    <col min="6402" max="6402" width="6.625" style="34" customWidth="1"/>
    <col min="6403" max="6403" width="2.625" style="34" customWidth="1"/>
    <col min="6404" max="6404" width="5.125" style="34" customWidth="1"/>
    <col min="6405" max="6405" width="2.625" style="34" customWidth="1"/>
    <col min="6406" max="6406" width="5.875" style="34" customWidth="1"/>
    <col min="6407" max="6407" width="3.375" style="34" customWidth="1"/>
    <col min="6408" max="6408" width="2.625" style="34" customWidth="1"/>
    <col min="6409" max="6409" width="5.125" style="34" customWidth="1"/>
    <col min="6410" max="6411" width="2.625" style="34" customWidth="1"/>
    <col min="6412" max="6412" width="5.625" style="34" customWidth="1"/>
    <col min="6413" max="6413" width="2.625" style="34" customWidth="1"/>
    <col min="6414" max="6414" width="5.125" style="34" customWidth="1"/>
    <col min="6415" max="6415" width="2.625" style="34" customWidth="1"/>
    <col min="6416" max="6416" width="8.625" style="34" customWidth="1"/>
    <col min="6417" max="6417" width="2.625" style="34" customWidth="1"/>
    <col min="6418" max="6418" width="4.625" style="34" customWidth="1"/>
    <col min="6419" max="6419" width="2.625" style="34" customWidth="1"/>
    <col min="6420" max="6420" width="3.625" style="34" customWidth="1"/>
    <col min="6421" max="6421" width="4.625" style="34" customWidth="1"/>
    <col min="6422" max="6422" width="2.625" style="34" customWidth="1"/>
    <col min="6423" max="6423" width="9.125" style="34" customWidth="1"/>
    <col min="6424" max="6424" width="2.625" style="34" customWidth="1"/>
    <col min="6425" max="6656" width="9" style="34"/>
    <col min="6657" max="6657" width="3.625" style="34" customWidth="1"/>
    <col min="6658" max="6658" width="6.625" style="34" customWidth="1"/>
    <col min="6659" max="6659" width="2.625" style="34" customWidth="1"/>
    <col min="6660" max="6660" width="5.125" style="34" customWidth="1"/>
    <col min="6661" max="6661" width="2.625" style="34" customWidth="1"/>
    <col min="6662" max="6662" width="5.875" style="34" customWidth="1"/>
    <col min="6663" max="6663" width="3.375" style="34" customWidth="1"/>
    <col min="6664" max="6664" width="2.625" style="34" customWidth="1"/>
    <col min="6665" max="6665" width="5.125" style="34" customWidth="1"/>
    <col min="6666" max="6667" width="2.625" style="34" customWidth="1"/>
    <col min="6668" max="6668" width="5.625" style="34" customWidth="1"/>
    <col min="6669" max="6669" width="2.625" style="34" customWidth="1"/>
    <col min="6670" max="6670" width="5.125" style="34" customWidth="1"/>
    <col min="6671" max="6671" width="2.625" style="34" customWidth="1"/>
    <col min="6672" max="6672" width="8.625" style="34" customWidth="1"/>
    <col min="6673" max="6673" width="2.625" style="34" customWidth="1"/>
    <col min="6674" max="6674" width="4.625" style="34" customWidth="1"/>
    <col min="6675" max="6675" width="2.625" style="34" customWidth="1"/>
    <col min="6676" max="6676" width="3.625" style="34" customWidth="1"/>
    <col min="6677" max="6677" width="4.625" style="34" customWidth="1"/>
    <col min="6678" max="6678" width="2.625" style="34" customWidth="1"/>
    <col min="6679" max="6679" width="9.125" style="34" customWidth="1"/>
    <col min="6680" max="6680" width="2.625" style="34" customWidth="1"/>
    <col min="6681" max="6912" width="9" style="34"/>
    <col min="6913" max="6913" width="3.625" style="34" customWidth="1"/>
    <col min="6914" max="6914" width="6.625" style="34" customWidth="1"/>
    <col min="6915" max="6915" width="2.625" style="34" customWidth="1"/>
    <col min="6916" max="6916" width="5.125" style="34" customWidth="1"/>
    <col min="6917" max="6917" width="2.625" style="34" customWidth="1"/>
    <col min="6918" max="6918" width="5.875" style="34" customWidth="1"/>
    <col min="6919" max="6919" width="3.375" style="34" customWidth="1"/>
    <col min="6920" max="6920" width="2.625" style="34" customWidth="1"/>
    <col min="6921" max="6921" width="5.125" style="34" customWidth="1"/>
    <col min="6922" max="6923" width="2.625" style="34" customWidth="1"/>
    <col min="6924" max="6924" width="5.625" style="34" customWidth="1"/>
    <col min="6925" max="6925" width="2.625" style="34" customWidth="1"/>
    <col min="6926" max="6926" width="5.125" style="34" customWidth="1"/>
    <col min="6927" max="6927" width="2.625" style="34" customWidth="1"/>
    <col min="6928" max="6928" width="8.625" style="34" customWidth="1"/>
    <col min="6929" max="6929" width="2.625" style="34" customWidth="1"/>
    <col min="6930" max="6930" width="4.625" style="34" customWidth="1"/>
    <col min="6931" max="6931" width="2.625" style="34" customWidth="1"/>
    <col min="6932" max="6932" width="3.625" style="34" customWidth="1"/>
    <col min="6933" max="6933" width="4.625" style="34" customWidth="1"/>
    <col min="6934" max="6934" width="2.625" style="34" customWidth="1"/>
    <col min="6935" max="6935" width="9.125" style="34" customWidth="1"/>
    <col min="6936" max="6936" width="2.625" style="34" customWidth="1"/>
    <col min="6937" max="7168" width="9" style="34"/>
    <col min="7169" max="7169" width="3.625" style="34" customWidth="1"/>
    <col min="7170" max="7170" width="6.625" style="34" customWidth="1"/>
    <col min="7171" max="7171" width="2.625" style="34" customWidth="1"/>
    <col min="7172" max="7172" width="5.125" style="34" customWidth="1"/>
    <col min="7173" max="7173" width="2.625" style="34" customWidth="1"/>
    <col min="7174" max="7174" width="5.875" style="34" customWidth="1"/>
    <col min="7175" max="7175" width="3.375" style="34" customWidth="1"/>
    <col min="7176" max="7176" width="2.625" style="34" customWidth="1"/>
    <col min="7177" max="7177" width="5.125" style="34" customWidth="1"/>
    <col min="7178" max="7179" width="2.625" style="34" customWidth="1"/>
    <col min="7180" max="7180" width="5.625" style="34" customWidth="1"/>
    <col min="7181" max="7181" width="2.625" style="34" customWidth="1"/>
    <col min="7182" max="7182" width="5.125" style="34" customWidth="1"/>
    <col min="7183" max="7183" width="2.625" style="34" customWidth="1"/>
    <col min="7184" max="7184" width="8.625" style="34" customWidth="1"/>
    <col min="7185" max="7185" width="2.625" style="34" customWidth="1"/>
    <col min="7186" max="7186" width="4.625" style="34" customWidth="1"/>
    <col min="7187" max="7187" width="2.625" style="34" customWidth="1"/>
    <col min="7188" max="7188" width="3.625" style="34" customWidth="1"/>
    <col min="7189" max="7189" width="4.625" style="34" customWidth="1"/>
    <col min="7190" max="7190" width="2.625" style="34" customWidth="1"/>
    <col min="7191" max="7191" width="9.125" style="34" customWidth="1"/>
    <col min="7192" max="7192" width="2.625" style="34" customWidth="1"/>
    <col min="7193" max="7424" width="9" style="34"/>
    <col min="7425" max="7425" width="3.625" style="34" customWidth="1"/>
    <col min="7426" max="7426" width="6.625" style="34" customWidth="1"/>
    <col min="7427" max="7427" width="2.625" style="34" customWidth="1"/>
    <col min="7428" max="7428" width="5.125" style="34" customWidth="1"/>
    <col min="7429" max="7429" width="2.625" style="34" customWidth="1"/>
    <col min="7430" max="7430" width="5.875" style="34" customWidth="1"/>
    <col min="7431" max="7431" width="3.375" style="34" customWidth="1"/>
    <col min="7432" max="7432" width="2.625" style="34" customWidth="1"/>
    <col min="7433" max="7433" width="5.125" style="34" customWidth="1"/>
    <col min="7434" max="7435" width="2.625" style="34" customWidth="1"/>
    <col min="7436" max="7436" width="5.625" style="34" customWidth="1"/>
    <col min="7437" max="7437" width="2.625" style="34" customWidth="1"/>
    <col min="7438" max="7438" width="5.125" style="34" customWidth="1"/>
    <col min="7439" max="7439" width="2.625" style="34" customWidth="1"/>
    <col min="7440" max="7440" width="8.625" style="34" customWidth="1"/>
    <col min="7441" max="7441" width="2.625" style="34" customWidth="1"/>
    <col min="7442" max="7442" width="4.625" style="34" customWidth="1"/>
    <col min="7443" max="7443" width="2.625" style="34" customWidth="1"/>
    <col min="7444" max="7444" width="3.625" style="34" customWidth="1"/>
    <col min="7445" max="7445" width="4.625" style="34" customWidth="1"/>
    <col min="7446" max="7446" width="2.625" style="34" customWidth="1"/>
    <col min="7447" max="7447" width="9.125" style="34" customWidth="1"/>
    <col min="7448" max="7448" width="2.625" style="34" customWidth="1"/>
    <col min="7449" max="7680" width="9" style="34"/>
    <col min="7681" max="7681" width="3.625" style="34" customWidth="1"/>
    <col min="7682" max="7682" width="6.625" style="34" customWidth="1"/>
    <col min="7683" max="7683" width="2.625" style="34" customWidth="1"/>
    <col min="7684" max="7684" width="5.125" style="34" customWidth="1"/>
    <col min="7685" max="7685" width="2.625" style="34" customWidth="1"/>
    <col min="7686" max="7686" width="5.875" style="34" customWidth="1"/>
    <col min="7687" max="7687" width="3.375" style="34" customWidth="1"/>
    <col min="7688" max="7688" width="2.625" style="34" customWidth="1"/>
    <col min="7689" max="7689" width="5.125" style="34" customWidth="1"/>
    <col min="7690" max="7691" width="2.625" style="34" customWidth="1"/>
    <col min="7692" max="7692" width="5.625" style="34" customWidth="1"/>
    <col min="7693" max="7693" width="2.625" style="34" customWidth="1"/>
    <col min="7694" max="7694" width="5.125" style="34" customWidth="1"/>
    <col min="7695" max="7695" width="2.625" style="34" customWidth="1"/>
    <col min="7696" max="7696" width="8.625" style="34" customWidth="1"/>
    <col min="7697" max="7697" width="2.625" style="34" customWidth="1"/>
    <col min="7698" max="7698" width="4.625" style="34" customWidth="1"/>
    <col min="7699" max="7699" width="2.625" style="34" customWidth="1"/>
    <col min="7700" max="7700" width="3.625" style="34" customWidth="1"/>
    <col min="7701" max="7701" width="4.625" style="34" customWidth="1"/>
    <col min="7702" max="7702" width="2.625" style="34" customWidth="1"/>
    <col min="7703" max="7703" width="9.125" style="34" customWidth="1"/>
    <col min="7704" max="7704" width="2.625" style="34" customWidth="1"/>
    <col min="7705" max="7936" width="9" style="34"/>
    <col min="7937" max="7937" width="3.625" style="34" customWidth="1"/>
    <col min="7938" max="7938" width="6.625" style="34" customWidth="1"/>
    <col min="7939" max="7939" width="2.625" style="34" customWidth="1"/>
    <col min="7940" max="7940" width="5.125" style="34" customWidth="1"/>
    <col min="7941" max="7941" width="2.625" style="34" customWidth="1"/>
    <col min="7942" max="7942" width="5.875" style="34" customWidth="1"/>
    <col min="7943" max="7943" width="3.375" style="34" customWidth="1"/>
    <col min="7944" max="7944" width="2.625" style="34" customWidth="1"/>
    <col min="7945" max="7945" width="5.125" style="34" customWidth="1"/>
    <col min="7946" max="7947" width="2.625" style="34" customWidth="1"/>
    <col min="7948" max="7948" width="5.625" style="34" customWidth="1"/>
    <col min="7949" max="7949" width="2.625" style="34" customWidth="1"/>
    <col min="7950" max="7950" width="5.125" style="34" customWidth="1"/>
    <col min="7951" max="7951" width="2.625" style="34" customWidth="1"/>
    <col min="7952" max="7952" width="8.625" style="34" customWidth="1"/>
    <col min="7953" max="7953" width="2.625" style="34" customWidth="1"/>
    <col min="7954" max="7954" width="4.625" style="34" customWidth="1"/>
    <col min="7955" max="7955" width="2.625" style="34" customWidth="1"/>
    <col min="7956" max="7956" width="3.625" style="34" customWidth="1"/>
    <col min="7957" max="7957" width="4.625" style="34" customWidth="1"/>
    <col min="7958" max="7958" width="2.625" style="34" customWidth="1"/>
    <col min="7959" max="7959" width="9.125" style="34" customWidth="1"/>
    <col min="7960" max="7960" width="2.625" style="34" customWidth="1"/>
    <col min="7961" max="8192" width="9" style="34"/>
    <col min="8193" max="8193" width="3.625" style="34" customWidth="1"/>
    <col min="8194" max="8194" width="6.625" style="34" customWidth="1"/>
    <col min="8195" max="8195" width="2.625" style="34" customWidth="1"/>
    <col min="8196" max="8196" width="5.125" style="34" customWidth="1"/>
    <col min="8197" max="8197" width="2.625" style="34" customWidth="1"/>
    <col min="8198" max="8198" width="5.875" style="34" customWidth="1"/>
    <col min="8199" max="8199" width="3.375" style="34" customWidth="1"/>
    <col min="8200" max="8200" width="2.625" style="34" customWidth="1"/>
    <col min="8201" max="8201" width="5.125" style="34" customWidth="1"/>
    <col min="8202" max="8203" width="2.625" style="34" customWidth="1"/>
    <col min="8204" max="8204" width="5.625" style="34" customWidth="1"/>
    <col min="8205" max="8205" width="2.625" style="34" customWidth="1"/>
    <col min="8206" max="8206" width="5.125" style="34" customWidth="1"/>
    <col min="8207" max="8207" width="2.625" style="34" customWidth="1"/>
    <col min="8208" max="8208" width="8.625" style="34" customWidth="1"/>
    <col min="8209" max="8209" width="2.625" style="34" customWidth="1"/>
    <col min="8210" max="8210" width="4.625" style="34" customWidth="1"/>
    <col min="8211" max="8211" width="2.625" style="34" customWidth="1"/>
    <col min="8212" max="8212" width="3.625" style="34" customWidth="1"/>
    <col min="8213" max="8213" width="4.625" style="34" customWidth="1"/>
    <col min="8214" max="8214" width="2.625" style="34" customWidth="1"/>
    <col min="8215" max="8215" width="9.125" style="34" customWidth="1"/>
    <col min="8216" max="8216" width="2.625" style="34" customWidth="1"/>
    <col min="8217" max="8448" width="9" style="34"/>
    <col min="8449" max="8449" width="3.625" style="34" customWidth="1"/>
    <col min="8450" max="8450" width="6.625" style="34" customWidth="1"/>
    <col min="8451" max="8451" width="2.625" style="34" customWidth="1"/>
    <col min="8452" max="8452" width="5.125" style="34" customWidth="1"/>
    <col min="8453" max="8453" width="2.625" style="34" customWidth="1"/>
    <col min="8454" max="8454" width="5.875" style="34" customWidth="1"/>
    <col min="8455" max="8455" width="3.375" style="34" customWidth="1"/>
    <col min="8456" max="8456" width="2.625" style="34" customWidth="1"/>
    <col min="8457" max="8457" width="5.125" style="34" customWidth="1"/>
    <col min="8458" max="8459" width="2.625" style="34" customWidth="1"/>
    <col min="8460" max="8460" width="5.625" style="34" customWidth="1"/>
    <col min="8461" max="8461" width="2.625" style="34" customWidth="1"/>
    <col min="8462" max="8462" width="5.125" style="34" customWidth="1"/>
    <col min="8463" max="8463" width="2.625" style="34" customWidth="1"/>
    <col min="8464" max="8464" width="8.625" style="34" customWidth="1"/>
    <col min="8465" max="8465" width="2.625" style="34" customWidth="1"/>
    <col min="8466" max="8466" width="4.625" style="34" customWidth="1"/>
    <col min="8467" max="8467" width="2.625" style="34" customWidth="1"/>
    <col min="8468" max="8468" width="3.625" style="34" customWidth="1"/>
    <col min="8469" max="8469" width="4.625" style="34" customWidth="1"/>
    <col min="8470" max="8470" width="2.625" style="34" customWidth="1"/>
    <col min="8471" max="8471" width="9.125" style="34" customWidth="1"/>
    <col min="8472" max="8472" width="2.625" style="34" customWidth="1"/>
    <col min="8473" max="8704" width="9" style="34"/>
    <col min="8705" max="8705" width="3.625" style="34" customWidth="1"/>
    <col min="8706" max="8706" width="6.625" style="34" customWidth="1"/>
    <col min="8707" max="8707" width="2.625" style="34" customWidth="1"/>
    <col min="8708" max="8708" width="5.125" style="34" customWidth="1"/>
    <col min="8709" max="8709" width="2.625" style="34" customWidth="1"/>
    <col min="8710" max="8710" width="5.875" style="34" customWidth="1"/>
    <col min="8711" max="8711" width="3.375" style="34" customWidth="1"/>
    <col min="8712" max="8712" width="2.625" style="34" customWidth="1"/>
    <col min="8713" max="8713" width="5.125" style="34" customWidth="1"/>
    <col min="8714" max="8715" width="2.625" style="34" customWidth="1"/>
    <col min="8716" max="8716" width="5.625" style="34" customWidth="1"/>
    <col min="8717" max="8717" width="2.625" style="34" customWidth="1"/>
    <col min="8718" max="8718" width="5.125" style="34" customWidth="1"/>
    <col min="8719" max="8719" width="2.625" style="34" customWidth="1"/>
    <col min="8720" max="8720" width="8.625" style="34" customWidth="1"/>
    <col min="8721" max="8721" width="2.625" style="34" customWidth="1"/>
    <col min="8722" max="8722" width="4.625" style="34" customWidth="1"/>
    <col min="8723" max="8723" width="2.625" style="34" customWidth="1"/>
    <col min="8724" max="8724" width="3.625" style="34" customWidth="1"/>
    <col min="8725" max="8725" width="4.625" style="34" customWidth="1"/>
    <col min="8726" max="8726" width="2.625" style="34" customWidth="1"/>
    <col min="8727" max="8727" width="9.125" style="34" customWidth="1"/>
    <col min="8728" max="8728" width="2.625" style="34" customWidth="1"/>
    <col min="8729" max="8960" width="9" style="34"/>
    <col min="8961" max="8961" width="3.625" style="34" customWidth="1"/>
    <col min="8962" max="8962" width="6.625" style="34" customWidth="1"/>
    <col min="8963" max="8963" width="2.625" style="34" customWidth="1"/>
    <col min="8964" max="8964" width="5.125" style="34" customWidth="1"/>
    <col min="8965" max="8965" width="2.625" style="34" customWidth="1"/>
    <col min="8966" max="8966" width="5.875" style="34" customWidth="1"/>
    <col min="8967" max="8967" width="3.375" style="34" customWidth="1"/>
    <col min="8968" max="8968" width="2.625" style="34" customWidth="1"/>
    <col min="8969" max="8969" width="5.125" style="34" customWidth="1"/>
    <col min="8970" max="8971" width="2.625" style="34" customWidth="1"/>
    <col min="8972" max="8972" width="5.625" style="34" customWidth="1"/>
    <col min="8973" max="8973" width="2.625" style="34" customWidth="1"/>
    <col min="8974" max="8974" width="5.125" style="34" customWidth="1"/>
    <col min="8975" max="8975" width="2.625" style="34" customWidth="1"/>
    <col min="8976" max="8976" width="8.625" style="34" customWidth="1"/>
    <col min="8977" max="8977" width="2.625" style="34" customWidth="1"/>
    <col min="8978" max="8978" width="4.625" style="34" customWidth="1"/>
    <col min="8979" max="8979" width="2.625" style="34" customWidth="1"/>
    <col min="8980" max="8980" width="3.625" style="34" customWidth="1"/>
    <col min="8981" max="8981" width="4.625" style="34" customWidth="1"/>
    <col min="8982" max="8982" width="2.625" style="34" customWidth="1"/>
    <col min="8983" max="8983" width="9.125" style="34" customWidth="1"/>
    <col min="8984" max="8984" width="2.625" style="34" customWidth="1"/>
    <col min="8985" max="9216" width="9" style="34"/>
    <col min="9217" max="9217" width="3.625" style="34" customWidth="1"/>
    <col min="9218" max="9218" width="6.625" style="34" customWidth="1"/>
    <col min="9219" max="9219" width="2.625" style="34" customWidth="1"/>
    <col min="9220" max="9220" width="5.125" style="34" customWidth="1"/>
    <col min="9221" max="9221" width="2.625" style="34" customWidth="1"/>
    <col min="9222" max="9222" width="5.875" style="34" customWidth="1"/>
    <col min="9223" max="9223" width="3.375" style="34" customWidth="1"/>
    <col min="9224" max="9224" width="2.625" style="34" customWidth="1"/>
    <col min="9225" max="9225" width="5.125" style="34" customWidth="1"/>
    <col min="9226" max="9227" width="2.625" style="34" customWidth="1"/>
    <col min="9228" max="9228" width="5.625" style="34" customWidth="1"/>
    <col min="9229" max="9229" width="2.625" style="34" customWidth="1"/>
    <col min="9230" max="9230" width="5.125" style="34" customWidth="1"/>
    <col min="9231" max="9231" width="2.625" style="34" customWidth="1"/>
    <col min="9232" max="9232" width="8.625" style="34" customWidth="1"/>
    <col min="9233" max="9233" width="2.625" style="34" customWidth="1"/>
    <col min="9234" max="9234" width="4.625" style="34" customWidth="1"/>
    <col min="9235" max="9235" width="2.625" style="34" customWidth="1"/>
    <col min="9236" max="9236" width="3.625" style="34" customWidth="1"/>
    <col min="9237" max="9237" width="4.625" style="34" customWidth="1"/>
    <col min="9238" max="9238" width="2.625" style="34" customWidth="1"/>
    <col min="9239" max="9239" width="9.125" style="34" customWidth="1"/>
    <col min="9240" max="9240" width="2.625" style="34" customWidth="1"/>
    <col min="9241" max="9472" width="9" style="34"/>
    <col min="9473" max="9473" width="3.625" style="34" customWidth="1"/>
    <col min="9474" max="9474" width="6.625" style="34" customWidth="1"/>
    <col min="9475" max="9475" width="2.625" style="34" customWidth="1"/>
    <col min="9476" max="9476" width="5.125" style="34" customWidth="1"/>
    <col min="9477" max="9477" width="2.625" style="34" customWidth="1"/>
    <col min="9478" max="9478" width="5.875" style="34" customWidth="1"/>
    <col min="9479" max="9479" width="3.375" style="34" customWidth="1"/>
    <col min="9480" max="9480" width="2.625" style="34" customWidth="1"/>
    <col min="9481" max="9481" width="5.125" style="34" customWidth="1"/>
    <col min="9482" max="9483" width="2.625" style="34" customWidth="1"/>
    <col min="9484" max="9484" width="5.625" style="34" customWidth="1"/>
    <col min="9485" max="9485" width="2.625" style="34" customWidth="1"/>
    <col min="9486" max="9486" width="5.125" style="34" customWidth="1"/>
    <col min="9487" max="9487" width="2.625" style="34" customWidth="1"/>
    <col min="9488" max="9488" width="8.625" style="34" customWidth="1"/>
    <col min="9489" max="9489" width="2.625" style="34" customWidth="1"/>
    <col min="9490" max="9490" width="4.625" style="34" customWidth="1"/>
    <col min="9491" max="9491" width="2.625" style="34" customWidth="1"/>
    <col min="9492" max="9492" width="3.625" style="34" customWidth="1"/>
    <col min="9493" max="9493" width="4.625" style="34" customWidth="1"/>
    <col min="9494" max="9494" width="2.625" style="34" customWidth="1"/>
    <col min="9495" max="9495" width="9.125" style="34" customWidth="1"/>
    <col min="9496" max="9496" width="2.625" style="34" customWidth="1"/>
    <col min="9497" max="9728" width="9" style="34"/>
    <col min="9729" max="9729" width="3.625" style="34" customWidth="1"/>
    <col min="9730" max="9730" width="6.625" style="34" customWidth="1"/>
    <col min="9731" max="9731" width="2.625" style="34" customWidth="1"/>
    <col min="9732" max="9732" width="5.125" style="34" customWidth="1"/>
    <col min="9733" max="9733" width="2.625" style="34" customWidth="1"/>
    <col min="9734" max="9734" width="5.875" style="34" customWidth="1"/>
    <col min="9735" max="9735" width="3.375" style="34" customWidth="1"/>
    <col min="9736" max="9736" width="2.625" style="34" customWidth="1"/>
    <col min="9737" max="9737" width="5.125" style="34" customWidth="1"/>
    <col min="9738" max="9739" width="2.625" style="34" customWidth="1"/>
    <col min="9740" max="9740" width="5.625" style="34" customWidth="1"/>
    <col min="9741" max="9741" width="2.625" style="34" customWidth="1"/>
    <col min="9742" max="9742" width="5.125" style="34" customWidth="1"/>
    <col min="9743" max="9743" width="2.625" style="34" customWidth="1"/>
    <col min="9744" max="9744" width="8.625" style="34" customWidth="1"/>
    <col min="9745" max="9745" width="2.625" style="34" customWidth="1"/>
    <col min="9746" max="9746" width="4.625" style="34" customWidth="1"/>
    <col min="9747" max="9747" width="2.625" style="34" customWidth="1"/>
    <col min="9748" max="9748" width="3.625" style="34" customWidth="1"/>
    <col min="9749" max="9749" width="4.625" style="34" customWidth="1"/>
    <col min="9750" max="9750" width="2.625" style="34" customWidth="1"/>
    <col min="9751" max="9751" width="9.125" style="34" customWidth="1"/>
    <col min="9752" max="9752" width="2.625" style="34" customWidth="1"/>
    <col min="9753" max="9984" width="9" style="34"/>
    <col min="9985" max="9985" width="3.625" style="34" customWidth="1"/>
    <col min="9986" max="9986" width="6.625" style="34" customWidth="1"/>
    <col min="9987" max="9987" width="2.625" style="34" customWidth="1"/>
    <col min="9988" max="9988" width="5.125" style="34" customWidth="1"/>
    <col min="9989" max="9989" width="2.625" style="34" customWidth="1"/>
    <col min="9990" max="9990" width="5.875" style="34" customWidth="1"/>
    <col min="9991" max="9991" width="3.375" style="34" customWidth="1"/>
    <col min="9992" max="9992" width="2.625" style="34" customWidth="1"/>
    <col min="9993" max="9993" width="5.125" style="34" customWidth="1"/>
    <col min="9994" max="9995" width="2.625" style="34" customWidth="1"/>
    <col min="9996" max="9996" width="5.625" style="34" customWidth="1"/>
    <col min="9997" max="9997" width="2.625" style="34" customWidth="1"/>
    <col min="9998" max="9998" width="5.125" style="34" customWidth="1"/>
    <col min="9999" max="9999" width="2.625" style="34" customWidth="1"/>
    <col min="10000" max="10000" width="8.625" style="34" customWidth="1"/>
    <col min="10001" max="10001" width="2.625" style="34" customWidth="1"/>
    <col min="10002" max="10002" width="4.625" style="34" customWidth="1"/>
    <col min="10003" max="10003" width="2.625" style="34" customWidth="1"/>
    <col min="10004" max="10004" width="3.625" style="34" customWidth="1"/>
    <col min="10005" max="10005" width="4.625" style="34" customWidth="1"/>
    <col min="10006" max="10006" width="2.625" style="34" customWidth="1"/>
    <col min="10007" max="10007" width="9.125" style="34" customWidth="1"/>
    <col min="10008" max="10008" width="2.625" style="34" customWidth="1"/>
    <col min="10009" max="10240" width="9" style="34"/>
    <col min="10241" max="10241" width="3.625" style="34" customWidth="1"/>
    <col min="10242" max="10242" width="6.625" style="34" customWidth="1"/>
    <col min="10243" max="10243" width="2.625" style="34" customWidth="1"/>
    <col min="10244" max="10244" width="5.125" style="34" customWidth="1"/>
    <col min="10245" max="10245" width="2.625" style="34" customWidth="1"/>
    <col min="10246" max="10246" width="5.875" style="34" customWidth="1"/>
    <col min="10247" max="10247" width="3.375" style="34" customWidth="1"/>
    <col min="10248" max="10248" width="2.625" style="34" customWidth="1"/>
    <col min="10249" max="10249" width="5.125" style="34" customWidth="1"/>
    <col min="10250" max="10251" width="2.625" style="34" customWidth="1"/>
    <col min="10252" max="10252" width="5.625" style="34" customWidth="1"/>
    <col min="10253" max="10253" width="2.625" style="34" customWidth="1"/>
    <col min="10254" max="10254" width="5.125" style="34" customWidth="1"/>
    <col min="10255" max="10255" width="2.625" style="34" customWidth="1"/>
    <col min="10256" max="10256" width="8.625" style="34" customWidth="1"/>
    <col min="10257" max="10257" width="2.625" style="34" customWidth="1"/>
    <col min="10258" max="10258" width="4.625" style="34" customWidth="1"/>
    <col min="10259" max="10259" width="2.625" style="34" customWidth="1"/>
    <col min="10260" max="10260" width="3.625" style="34" customWidth="1"/>
    <col min="10261" max="10261" width="4.625" style="34" customWidth="1"/>
    <col min="10262" max="10262" width="2.625" style="34" customWidth="1"/>
    <col min="10263" max="10263" width="9.125" style="34" customWidth="1"/>
    <col min="10264" max="10264" width="2.625" style="34" customWidth="1"/>
    <col min="10265" max="10496" width="9" style="34"/>
    <col min="10497" max="10497" width="3.625" style="34" customWidth="1"/>
    <col min="10498" max="10498" width="6.625" style="34" customWidth="1"/>
    <col min="10499" max="10499" width="2.625" style="34" customWidth="1"/>
    <col min="10500" max="10500" width="5.125" style="34" customWidth="1"/>
    <col min="10501" max="10501" width="2.625" style="34" customWidth="1"/>
    <col min="10502" max="10502" width="5.875" style="34" customWidth="1"/>
    <col min="10503" max="10503" width="3.375" style="34" customWidth="1"/>
    <col min="10504" max="10504" width="2.625" style="34" customWidth="1"/>
    <col min="10505" max="10505" width="5.125" style="34" customWidth="1"/>
    <col min="10506" max="10507" width="2.625" style="34" customWidth="1"/>
    <col min="10508" max="10508" width="5.625" style="34" customWidth="1"/>
    <col min="10509" max="10509" width="2.625" style="34" customWidth="1"/>
    <col min="10510" max="10510" width="5.125" style="34" customWidth="1"/>
    <col min="10511" max="10511" width="2.625" style="34" customWidth="1"/>
    <col min="10512" max="10512" width="8.625" style="34" customWidth="1"/>
    <col min="10513" max="10513" width="2.625" style="34" customWidth="1"/>
    <col min="10514" max="10514" width="4.625" style="34" customWidth="1"/>
    <col min="10515" max="10515" width="2.625" style="34" customWidth="1"/>
    <col min="10516" max="10516" width="3.625" style="34" customWidth="1"/>
    <col min="10517" max="10517" width="4.625" style="34" customWidth="1"/>
    <col min="10518" max="10518" width="2.625" style="34" customWidth="1"/>
    <col min="10519" max="10519" width="9.125" style="34" customWidth="1"/>
    <col min="10520" max="10520" width="2.625" style="34" customWidth="1"/>
    <col min="10521" max="10752" width="9" style="34"/>
    <col min="10753" max="10753" width="3.625" style="34" customWidth="1"/>
    <col min="10754" max="10754" width="6.625" style="34" customWidth="1"/>
    <col min="10755" max="10755" width="2.625" style="34" customWidth="1"/>
    <col min="10756" max="10756" width="5.125" style="34" customWidth="1"/>
    <col min="10757" max="10757" width="2.625" style="34" customWidth="1"/>
    <col min="10758" max="10758" width="5.875" style="34" customWidth="1"/>
    <col min="10759" max="10759" width="3.375" style="34" customWidth="1"/>
    <col min="10760" max="10760" width="2.625" style="34" customWidth="1"/>
    <col min="10761" max="10761" width="5.125" style="34" customWidth="1"/>
    <col min="10762" max="10763" width="2.625" style="34" customWidth="1"/>
    <col min="10764" max="10764" width="5.625" style="34" customWidth="1"/>
    <col min="10765" max="10765" width="2.625" style="34" customWidth="1"/>
    <col min="10766" max="10766" width="5.125" style="34" customWidth="1"/>
    <col min="10767" max="10767" width="2.625" style="34" customWidth="1"/>
    <col min="10768" max="10768" width="8.625" style="34" customWidth="1"/>
    <col min="10769" max="10769" width="2.625" style="34" customWidth="1"/>
    <col min="10770" max="10770" width="4.625" style="34" customWidth="1"/>
    <col min="10771" max="10771" width="2.625" style="34" customWidth="1"/>
    <col min="10772" max="10772" width="3.625" style="34" customWidth="1"/>
    <col min="10773" max="10773" width="4.625" style="34" customWidth="1"/>
    <col min="10774" max="10774" width="2.625" style="34" customWidth="1"/>
    <col min="10775" max="10775" width="9.125" style="34" customWidth="1"/>
    <col min="10776" max="10776" width="2.625" style="34" customWidth="1"/>
    <col min="10777" max="11008" width="9" style="34"/>
    <col min="11009" max="11009" width="3.625" style="34" customWidth="1"/>
    <col min="11010" max="11010" width="6.625" style="34" customWidth="1"/>
    <col min="11011" max="11011" width="2.625" style="34" customWidth="1"/>
    <col min="11012" max="11012" width="5.125" style="34" customWidth="1"/>
    <col min="11013" max="11013" width="2.625" style="34" customWidth="1"/>
    <col min="11014" max="11014" width="5.875" style="34" customWidth="1"/>
    <col min="11015" max="11015" width="3.375" style="34" customWidth="1"/>
    <col min="11016" max="11016" width="2.625" style="34" customWidth="1"/>
    <col min="11017" max="11017" width="5.125" style="34" customWidth="1"/>
    <col min="11018" max="11019" width="2.625" style="34" customWidth="1"/>
    <col min="11020" max="11020" width="5.625" style="34" customWidth="1"/>
    <col min="11021" max="11021" width="2.625" style="34" customWidth="1"/>
    <col min="11022" max="11022" width="5.125" style="34" customWidth="1"/>
    <col min="11023" max="11023" width="2.625" style="34" customWidth="1"/>
    <col min="11024" max="11024" width="8.625" style="34" customWidth="1"/>
    <col min="11025" max="11025" width="2.625" style="34" customWidth="1"/>
    <col min="11026" max="11026" width="4.625" style="34" customWidth="1"/>
    <col min="11027" max="11027" width="2.625" style="34" customWidth="1"/>
    <col min="11028" max="11028" width="3.625" style="34" customWidth="1"/>
    <col min="11029" max="11029" width="4.625" style="34" customWidth="1"/>
    <col min="11030" max="11030" width="2.625" style="34" customWidth="1"/>
    <col min="11031" max="11031" width="9.125" style="34" customWidth="1"/>
    <col min="11032" max="11032" width="2.625" style="34" customWidth="1"/>
    <col min="11033" max="11264" width="9" style="34"/>
    <col min="11265" max="11265" width="3.625" style="34" customWidth="1"/>
    <col min="11266" max="11266" width="6.625" style="34" customWidth="1"/>
    <col min="11267" max="11267" width="2.625" style="34" customWidth="1"/>
    <col min="11268" max="11268" width="5.125" style="34" customWidth="1"/>
    <col min="11269" max="11269" width="2.625" style="34" customWidth="1"/>
    <col min="11270" max="11270" width="5.875" style="34" customWidth="1"/>
    <col min="11271" max="11271" width="3.375" style="34" customWidth="1"/>
    <col min="11272" max="11272" width="2.625" style="34" customWidth="1"/>
    <col min="11273" max="11273" width="5.125" style="34" customWidth="1"/>
    <col min="11274" max="11275" width="2.625" style="34" customWidth="1"/>
    <col min="11276" max="11276" width="5.625" style="34" customWidth="1"/>
    <col min="11277" max="11277" width="2.625" style="34" customWidth="1"/>
    <col min="11278" max="11278" width="5.125" style="34" customWidth="1"/>
    <col min="11279" max="11279" width="2.625" style="34" customWidth="1"/>
    <col min="11280" max="11280" width="8.625" style="34" customWidth="1"/>
    <col min="11281" max="11281" width="2.625" style="34" customWidth="1"/>
    <col min="11282" max="11282" width="4.625" style="34" customWidth="1"/>
    <col min="11283" max="11283" width="2.625" style="34" customWidth="1"/>
    <col min="11284" max="11284" width="3.625" style="34" customWidth="1"/>
    <col min="11285" max="11285" width="4.625" style="34" customWidth="1"/>
    <col min="11286" max="11286" width="2.625" style="34" customWidth="1"/>
    <col min="11287" max="11287" width="9.125" style="34" customWidth="1"/>
    <col min="11288" max="11288" width="2.625" style="34" customWidth="1"/>
    <col min="11289" max="11520" width="9" style="34"/>
    <col min="11521" max="11521" width="3.625" style="34" customWidth="1"/>
    <col min="11522" max="11522" width="6.625" style="34" customWidth="1"/>
    <col min="11523" max="11523" width="2.625" style="34" customWidth="1"/>
    <col min="11524" max="11524" width="5.125" style="34" customWidth="1"/>
    <col min="11525" max="11525" width="2.625" style="34" customWidth="1"/>
    <col min="11526" max="11526" width="5.875" style="34" customWidth="1"/>
    <col min="11527" max="11527" width="3.375" style="34" customWidth="1"/>
    <col min="11528" max="11528" width="2.625" style="34" customWidth="1"/>
    <col min="11529" max="11529" width="5.125" style="34" customWidth="1"/>
    <col min="11530" max="11531" width="2.625" style="34" customWidth="1"/>
    <col min="11532" max="11532" width="5.625" style="34" customWidth="1"/>
    <col min="11533" max="11533" width="2.625" style="34" customWidth="1"/>
    <col min="11534" max="11534" width="5.125" style="34" customWidth="1"/>
    <col min="11535" max="11535" width="2.625" style="34" customWidth="1"/>
    <col min="11536" max="11536" width="8.625" style="34" customWidth="1"/>
    <col min="11537" max="11537" width="2.625" style="34" customWidth="1"/>
    <col min="11538" max="11538" width="4.625" style="34" customWidth="1"/>
    <col min="11539" max="11539" width="2.625" style="34" customWidth="1"/>
    <col min="11540" max="11540" width="3.625" style="34" customWidth="1"/>
    <col min="11541" max="11541" width="4.625" style="34" customWidth="1"/>
    <col min="11542" max="11542" width="2.625" style="34" customWidth="1"/>
    <col min="11543" max="11543" width="9.125" style="34" customWidth="1"/>
    <col min="11544" max="11544" width="2.625" style="34" customWidth="1"/>
    <col min="11545" max="11776" width="9" style="34"/>
    <col min="11777" max="11777" width="3.625" style="34" customWidth="1"/>
    <col min="11778" max="11778" width="6.625" style="34" customWidth="1"/>
    <col min="11779" max="11779" width="2.625" style="34" customWidth="1"/>
    <col min="11780" max="11780" width="5.125" style="34" customWidth="1"/>
    <col min="11781" max="11781" width="2.625" style="34" customWidth="1"/>
    <col min="11782" max="11782" width="5.875" style="34" customWidth="1"/>
    <col min="11783" max="11783" width="3.375" style="34" customWidth="1"/>
    <col min="11784" max="11784" width="2.625" style="34" customWidth="1"/>
    <col min="11785" max="11785" width="5.125" style="34" customWidth="1"/>
    <col min="11786" max="11787" width="2.625" style="34" customWidth="1"/>
    <col min="11788" max="11788" width="5.625" style="34" customWidth="1"/>
    <col min="11789" max="11789" width="2.625" style="34" customWidth="1"/>
    <col min="11790" max="11790" width="5.125" style="34" customWidth="1"/>
    <col min="11791" max="11791" width="2.625" style="34" customWidth="1"/>
    <col min="11792" max="11792" width="8.625" style="34" customWidth="1"/>
    <col min="11793" max="11793" width="2.625" style="34" customWidth="1"/>
    <col min="11794" max="11794" width="4.625" style="34" customWidth="1"/>
    <col min="11795" max="11795" width="2.625" style="34" customWidth="1"/>
    <col min="11796" max="11796" width="3.625" style="34" customWidth="1"/>
    <col min="11797" max="11797" width="4.625" style="34" customWidth="1"/>
    <col min="11798" max="11798" width="2.625" style="34" customWidth="1"/>
    <col min="11799" max="11799" width="9.125" style="34" customWidth="1"/>
    <col min="11800" max="11800" width="2.625" style="34" customWidth="1"/>
    <col min="11801" max="12032" width="9" style="34"/>
    <col min="12033" max="12033" width="3.625" style="34" customWidth="1"/>
    <col min="12034" max="12034" width="6.625" style="34" customWidth="1"/>
    <col min="12035" max="12035" width="2.625" style="34" customWidth="1"/>
    <col min="12036" max="12036" width="5.125" style="34" customWidth="1"/>
    <col min="12037" max="12037" width="2.625" style="34" customWidth="1"/>
    <col min="12038" max="12038" width="5.875" style="34" customWidth="1"/>
    <col min="12039" max="12039" width="3.375" style="34" customWidth="1"/>
    <col min="12040" max="12040" width="2.625" style="34" customWidth="1"/>
    <col min="12041" max="12041" width="5.125" style="34" customWidth="1"/>
    <col min="12042" max="12043" width="2.625" style="34" customWidth="1"/>
    <col min="12044" max="12044" width="5.625" style="34" customWidth="1"/>
    <col min="12045" max="12045" width="2.625" style="34" customWidth="1"/>
    <col min="12046" max="12046" width="5.125" style="34" customWidth="1"/>
    <col min="12047" max="12047" width="2.625" style="34" customWidth="1"/>
    <col min="12048" max="12048" width="8.625" style="34" customWidth="1"/>
    <col min="12049" max="12049" width="2.625" style="34" customWidth="1"/>
    <col min="12050" max="12050" width="4.625" style="34" customWidth="1"/>
    <col min="12051" max="12051" width="2.625" style="34" customWidth="1"/>
    <col min="12052" max="12052" width="3.625" style="34" customWidth="1"/>
    <col min="12053" max="12053" width="4.625" style="34" customWidth="1"/>
    <col min="12054" max="12054" width="2.625" style="34" customWidth="1"/>
    <col min="12055" max="12055" width="9.125" style="34" customWidth="1"/>
    <col min="12056" max="12056" width="2.625" style="34" customWidth="1"/>
    <col min="12057" max="12288" width="9" style="34"/>
    <col min="12289" max="12289" width="3.625" style="34" customWidth="1"/>
    <col min="12290" max="12290" width="6.625" style="34" customWidth="1"/>
    <col min="12291" max="12291" width="2.625" style="34" customWidth="1"/>
    <col min="12292" max="12292" width="5.125" style="34" customWidth="1"/>
    <col min="12293" max="12293" width="2.625" style="34" customWidth="1"/>
    <col min="12294" max="12294" width="5.875" style="34" customWidth="1"/>
    <col min="12295" max="12295" width="3.375" style="34" customWidth="1"/>
    <col min="12296" max="12296" width="2.625" style="34" customWidth="1"/>
    <col min="12297" max="12297" width="5.125" style="34" customWidth="1"/>
    <col min="12298" max="12299" width="2.625" style="34" customWidth="1"/>
    <col min="12300" max="12300" width="5.625" style="34" customWidth="1"/>
    <col min="12301" max="12301" width="2.625" style="34" customWidth="1"/>
    <col min="12302" max="12302" width="5.125" style="34" customWidth="1"/>
    <col min="12303" max="12303" width="2.625" style="34" customWidth="1"/>
    <col min="12304" max="12304" width="8.625" style="34" customWidth="1"/>
    <col min="12305" max="12305" width="2.625" style="34" customWidth="1"/>
    <col min="12306" max="12306" width="4.625" style="34" customWidth="1"/>
    <col min="12307" max="12307" width="2.625" style="34" customWidth="1"/>
    <col min="12308" max="12308" width="3.625" style="34" customWidth="1"/>
    <col min="12309" max="12309" width="4.625" style="34" customWidth="1"/>
    <col min="12310" max="12310" width="2.625" style="34" customWidth="1"/>
    <col min="12311" max="12311" width="9.125" style="34" customWidth="1"/>
    <col min="12312" max="12312" width="2.625" style="34" customWidth="1"/>
    <col min="12313" max="12544" width="9" style="34"/>
    <col min="12545" max="12545" width="3.625" style="34" customWidth="1"/>
    <col min="12546" max="12546" width="6.625" style="34" customWidth="1"/>
    <col min="12547" max="12547" width="2.625" style="34" customWidth="1"/>
    <col min="12548" max="12548" width="5.125" style="34" customWidth="1"/>
    <col min="12549" max="12549" width="2.625" style="34" customWidth="1"/>
    <col min="12550" max="12550" width="5.875" style="34" customWidth="1"/>
    <col min="12551" max="12551" width="3.375" style="34" customWidth="1"/>
    <col min="12552" max="12552" width="2.625" style="34" customWidth="1"/>
    <col min="12553" max="12553" width="5.125" style="34" customWidth="1"/>
    <col min="12554" max="12555" width="2.625" style="34" customWidth="1"/>
    <col min="12556" max="12556" width="5.625" style="34" customWidth="1"/>
    <col min="12557" max="12557" width="2.625" style="34" customWidth="1"/>
    <col min="12558" max="12558" width="5.125" style="34" customWidth="1"/>
    <col min="12559" max="12559" width="2.625" style="34" customWidth="1"/>
    <col min="12560" max="12560" width="8.625" style="34" customWidth="1"/>
    <col min="12561" max="12561" width="2.625" style="34" customWidth="1"/>
    <col min="12562" max="12562" width="4.625" style="34" customWidth="1"/>
    <col min="12563" max="12563" width="2.625" style="34" customWidth="1"/>
    <col min="12564" max="12564" width="3.625" style="34" customWidth="1"/>
    <col min="12565" max="12565" width="4.625" style="34" customWidth="1"/>
    <col min="12566" max="12566" width="2.625" style="34" customWidth="1"/>
    <col min="12567" max="12567" width="9.125" style="34" customWidth="1"/>
    <col min="12568" max="12568" width="2.625" style="34" customWidth="1"/>
    <col min="12569" max="12800" width="9" style="34"/>
    <col min="12801" max="12801" width="3.625" style="34" customWidth="1"/>
    <col min="12802" max="12802" width="6.625" style="34" customWidth="1"/>
    <col min="12803" max="12803" width="2.625" style="34" customWidth="1"/>
    <col min="12804" max="12804" width="5.125" style="34" customWidth="1"/>
    <col min="12805" max="12805" width="2.625" style="34" customWidth="1"/>
    <col min="12806" max="12806" width="5.875" style="34" customWidth="1"/>
    <col min="12807" max="12807" width="3.375" style="34" customWidth="1"/>
    <col min="12808" max="12808" width="2.625" style="34" customWidth="1"/>
    <col min="12809" max="12809" width="5.125" style="34" customWidth="1"/>
    <col min="12810" max="12811" width="2.625" style="34" customWidth="1"/>
    <col min="12812" max="12812" width="5.625" style="34" customWidth="1"/>
    <col min="12813" max="12813" width="2.625" style="34" customWidth="1"/>
    <col min="12814" max="12814" width="5.125" style="34" customWidth="1"/>
    <col min="12815" max="12815" width="2.625" style="34" customWidth="1"/>
    <col min="12816" max="12816" width="8.625" style="34" customWidth="1"/>
    <col min="12817" max="12817" width="2.625" style="34" customWidth="1"/>
    <col min="12818" max="12818" width="4.625" style="34" customWidth="1"/>
    <col min="12819" max="12819" width="2.625" style="34" customWidth="1"/>
    <col min="12820" max="12820" width="3.625" style="34" customWidth="1"/>
    <col min="12821" max="12821" width="4.625" style="34" customWidth="1"/>
    <col min="12822" max="12822" width="2.625" style="34" customWidth="1"/>
    <col min="12823" max="12823" width="9.125" style="34" customWidth="1"/>
    <col min="12824" max="12824" width="2.625" style="34" customWidth="1"/>
    <col min="12825" max="13056" width="9" style="34"/>
    <col min="13057" max="13057" width="3.625" style="34" customWidth="1"/>
    <col min="13058" max="13058" width="6.625" style="34" customWidth="1"/>
    <col min="13059" max="13059" width="2.625" style="34" customWidth="1"/>
    <col min="13060" max="13060" width="5.125" style="34" customWidth="1"/>
    <col min="13061" max="13061" width="2.625" style="34" customWidth="1"/>
    <col min="13062" max="13062" width="5.875" style="34" customWidth="1"/>
    <col min="13063" max="13063" width="3.375" style="34" customWidth="1"/>
    <col min="13064" max="13064" width="2.625" style="34" customWidth="1"/>
    <col min="13065" max="13065" width="5.125" style="34" customWidth="1"/>
    <col min="13066" max="13067" width="2.625" style="34" customWidth="1"/>
    <col min="13068" max="13068" width="5.625" style="34" customWidth="1"/>
    <col min="13069" max="13069" width="2.625" style="34" customWidth="1"/>
    <col min="13070" max="13070" width="5.125" style="34" customWidth="1"/>
    <col min="13071" max="13071" width="2.625" style="34" customWidth="1"/>
    <col min="13072" max="13072" width="8.625" style="34" customWidth="1"/>
    <col min="13073" max="13073" width="2.625" style="34" customWidth="1"/>
    <col min="13074" max="13074" width="4.625" style="34" customWidth="1"/>
    <col min="13075" max="13075" width="2.625" style="34" customWidth="1"/>
    <col min="13076" max="13076" width="3.625" style="34" customWidth="1"/>
    <col min="13077" max="13077" width="4.625" style="34" customWidth="1"/>
    <col min="13078" max="13078" width="2.625" style="34" customWidth="1"/>
    <col min="13079" max="13079" width="9.125" style="34" customWidth="1"/>
    <col min="13080" max="13080" width="2.625" style="34" customWidth="1"/>
    <col min="13081" max="13312" width="9" style="34"/>
    <col min="13313" max="13313" width="3.625" style="34" customWidth="1"/>
    <col min="13314" max="13314" width="6.625" style="34" customWidth="1"/>
    <col min="13315" max="13315" width="2.625" style="34" customWidth="1"/>
    <col min="13316" max="13316" width="5.125" style="34" customWidth="1"/>
    <col min="13317" max="13317" width="2.625" style="34" customWidth="1"/>
    <col min="13318" max="13318" width="5.875" style="34" customWidth="1"/>
    <col min="13319" max="13319" width="3.375" style="34" customWidth="1"/>
    <col min="13320" max="13320" width="2.625" style="34" customWidth="1"/>
    <col min="13321" max="13321" width="5.125" style="34" customWidth="1"/>
    <col min="13322" max="13323" width="2.625" style="34" customWidth="1"/>
    <col min="13324" max="13324" width="5.625" style="34" customWidth="1"/>
    <col min="13325" max="13325" width="2.625" style="34" customWidth="1"/>
    <col min="13326" max="13326" width="5.125" style="34" customWidth="1"/>
    <col min="13327" max="13327" width="2.625" style="34" customWidth="1"/>
    <col min="13328" max="13328" width="8.625" style="34" customWidth="1"/>
    <col min="13329" max="13329" width="2.625" style="34" customWidth="1"/>
    <col min="13330" max="13330" width="4.625" style="34" customWidth="1"/>
    <col min="13331" max="13331" width="2.625" style="34" customWidth="1"/>
    <col min="13332" max="13332" width="3.625" style="34" customWidth="1"/>
    <col min="13333" max="13333" width="4.625" style="34" customWidth="1"/>
    <col min="13334" max="13334" width="2.625" style="34" customWidth="1"/>
    <col min="13335" max="13335" width="9.125" style="34" customWidth="1"/>
    <col min="13336" max="13336" width="2.625" style="34" customWidth="1"/>
    <col min="13337" max="13568" width="9" style="34"/>
    <col min="13569" max="13569" width="3.625" style="34" customWidth="1"/>
    <col min="13570" max="13570" width="6.625" style="34" customWidth="1"/>
    <col min="13571" max="13571" width="2.625" style="34" customWidth="1"/>
    <col min="13572" max="13572" width="5.125" style="34" customWidth="1"/>
    <col min="13573" max="13573" width="2.625" style="34" customWidth="1"/>
    <col min="13574" max="13574" width="5.875" style="34" customWidth="1"/>
    <col min="13575" max="13575" width="3.375" style="34" customWidth="1"/>
    <col min="13576" max="13576" width="2.625" style="34" customWidth="1"/>
    <col min="13577" max="13577" width="5.125" style="34" customWidth="1"/>
    <col min="13578" max="13579" width="2.625" style="34" customWidth="1"/>
    <col min="13580" max="13580" width="5.625" style="34" customWidth="1"/>
    <col min="13581" max="13581" width="2.625" style="34" customWidth="1"/>
    <col min="13582" max="13582" width="5.125" style="34" customWidth="1"/>
    <col min="13583" max="13583" width="2.625" style="34" customWidth="1"/>
    <col min="13584" max="13584" width="8.625" style="34" customWidth="1"/>
    <col min="13585" max="13585" width="2.625" style="34" customWidth="1"/>
    <col min="13586" max="13586" width="4.625" style="34" customWidth="1"/>
    <col min="13587" max="13587" width="2.625" style="34" customWidth="1"/>
    <col min="13588" max="13588" width="3.625" style="34" customWidth="1"/>
    <col min="13589" max="13589" width="4.625" style="34" customWidth="1"/>
    <col min="13590" max="13590" width="2.625" style="34" customWidth="1"/>
    <col min="13591" max="13591" width="9.125" style="34" customWidth="1"/>
    <col min="13592" max="13592" width="2.625" style="34" customWidth="1"/>
    <col min="13593" max="13824" width="9" style="34"/>
    <col min="13825" max="13825" width="3.625" style="34" customWidth="1"/>
    <col min="13826" max="13826" width="6.625" style="34" customWidth="1"/>
    <col min="13827" max="13827" width="2.625" style="34" customWidth="1"/>
    <col min="13828" max="13828" width="5.125" style="34" customWidth="1"/>
    <col min="13829" max="13829" width="2.625" style="34" customWidth="1"/>
    <col min="13830" max="13830" width="5.875" style="34" customWidth="1"/>
    <col min="13831" max="13831" width="3.375" style="34" customWidth="1"/>
    <col min="13832" max="13832" width="2.625" style="34" customWidth="1"/>
    <col min="13833" max="13833" width="5.125" style="34" customWidth="1"/>
    <col min="13834" max="13835" width="2.625" style="34" customWidth="1"/>
    <col min="13836" max="13836" width="5.625" style="34" customWidth="1"/>
    <col min="13837" max="13837" width="2.625" style="34" customWidth="1"/>
    <col min="13838" max="13838" width="5.125" style="34" customWidth="1"/>
    <col min="13839" max="13839" width="2.625" style="34" customWidth="1"/>
    <col min="13840" max="13840" width="8.625" style="34" customWidth="1"/>
    <col min="13841" max="13841" width="2.625" style="34" customWidth="1"/>
    <col min="13842" max="13842" width="4.625" style="34" customWidth="1"/>
    <col min="13843" max="13843" width="2.625" style="34" customWidth="1"/>
    <col min="13844" max="13844" width="3.625" style="34" customWidth="1"/>
    <col min="13845" max="13845" width="4.625" style="34" customWidth="1"/>
    <col min="13846" max="13846" width="2.625" style="34" customWidth="1"/>
    <col min="13847" max="13847" width="9.125" style="34" customWidth="1"/>
    <col min="13848" max="13848" width="2.625" style="34" customWidth="1"/>
    <col min="13849" max="14080" width="9" style="34"/>
    <col min="14081" max="14081" width="3.625" style="34" customWidth="1"/>
    <col min="14082" max="14082" width="6.625" style="34" customWidth="1"/>
    <col min="14083" max="14083" width="2.625" style="34" customWidth="1"/>
    <col min="14084" max="14084" width="5.125" style="34" customWidth="1"/>
    <col min="14085" max="14085" width="2.625" style="34" customWidth="1"/>
    <col min="14086" max="14086" width="5.875" style="34" customWidth="1"/>
    <col min="14087" max="14087" width="3.375" style="34" customWidth="1"/>
    <col min="14088" max="14088" width="2.625" style="34" customWidth="1"/>
    <col min="14089" max="14089" width="5.125" style="34" customWidth="1"/>
    <col min="14090" max="14091" width="2.625" style="34" customWidth="1"/>
    <col min="14092" max="14092" width="5.625" style="34" customWidth="1"/>
    <col min="14093" max="14093" width="2.625" style="34" customWidth="1"/>
    <col min="14094" max="14094" width="5.125" style="34" customWidth="1"/>
    <col min="14095" max="14095" width="2.625" style="34" customWidth="1"/>
    <col min="14096" max="14096" width="8.625" style="34" customWidth="1"/>
    <col min="14097" max="14097" width="2.625" style="34" customWidth="1"/>
    <col min="14098" max="14098" width="4.625" style="34" customWidth="1"/>
    <col min="14099" max="14099" width="2.625" style="34" customWidth="1"/>
    <col min="14100" max="14100" width="3.625" style="34" customWidth="1"/>
    <col min="14101" max="14101" width="4.625" style="34" customWidth="1"/>
    <col min="14102" max="14102" width="2.625" style="34" customWidth="1"/>
    <col min="14103" max="14103" width="9.125" style="34" customWidth="1"/>
    <col min="14104" max="14104" width="2.625" style="34" customWidth="1"/>
    <col min="14105" max="14336" width="9" style="34"/>
    <col min="14337" max="14337" width="3.625" style="34" customWidth="1"/>
    <col min="14338" max="14338" width="6.625" style="34" customWidth="1"/>
    <col min="14339" max="14339" width="2.625" style="34" customWidth="1"/>
    <col min="14340" max="14340" width="5.125" style="34" customWidth="1"/>
    <col min="14341" max="14341" width="2.625" style="34" customWidth="1"/>
    <col min="14342" max="14342" width="5.875" style="34" customWidth="1"/>
    <col min="14343" max="14343" width="3.375" style="34" customWidth="1"/>
    <col min="14344" max="14344" width="2.625" style="34" customWidth="1"/>
    <col min="14345" max="14345" width="5.125" style="34" customWidth="1"/>
    <col min="14346" max="14347" width="2.625" style="34" customWidth="1"/>
    <col min="14348" max="14348" width="5.625" style="34" customWidth="1"/>
    <col min="14349" max="14349" width="2.625" style="34" customWidth="1"/>
    <col min="14350" max="14350" width="5.125" style="34" customWidth="1"/>
    <col min="14351" max="14351" width="2.625" style="34" customWidth="1"/>
    <col min="14352" max="14352" width="8.625" style="34" customWidth="1"/>
    <col min="14353" max="14353" width="2.625" style="34" customWidth="1"/>
    <col min="14354" max="14354" width="4.625" style="34" customWidth="1"/>
    <col min="14355" max="14355" width="2.625" style="34" customWidth="1"/>
    <col min="14356" max="14356" width="3.625" style="34" customWidth="1"/>
    <col min="14357" max="14357" width="4.625" style="34" customWidth="1"/>
    <col min="14358" max="14358" width="2.625" style="34" customWidth="1"/>
    <col min="14359" max="14359" width="9.125" style="34" customWidth="1"/>
    <col min="14360" max="14360" width="2.625" style="34" customWidth="1"/>
    <col min="14361" max="14592" width="9" style="34"/>
    <col min="14593" max="14593" width="3.625" style="34" customWidth="1"/>
    <col min="14594" max="14594" width="6.625" style="34" customWidth="1"/>
    <col min="14595" max="14595" width="2.625" style="34" customWidth="1"/>
    <col min="14596" max="14596" width="5.125" style="34" customWidth="1"/>
    <col min="14597" max="14597" width="2.625" style="34" customWidth="1"/>
    <col min="14598" max="14598" width="5.875" style="34" customWidth="1"/>
    <col min="14599" max="14599" width="3.375" style="34" customWidth="1"/>
    <col min="14600" max="14600" width="2.625" style="34" customWidth="1"/>
    <col min="14601" max="14601" width="5.125" style="34" customWidth="1"/>
    <col min="14602" max="14603" width="2.625" style="34" customWidth="1"/>
    <col min="14604" max="14604" width="5.625" style="34" customWidth="1"/>
    <col min="14605" max="14605" width="2.625" style="34" customWidth="1"/>
    <col min="14606" max="14606" width="5.125" style="34" customWidth="1"/>
    <col min="14607" max="14607" width="2.625" style="34" customWidth="1"/>
    <col min="14608" max="14608" width="8.625" style="34" customWidth="1"/>
    <col min="14609" max="14609" width="2.625" style="34" customWidth="1"/>
    <col min="14610" max="14610" width="4.625" style="34" customWidth="1"/>
    <col min="14611" max="14611" width="2.625" style="34" customWidth="1"/>
    <col min="14612" max="14612" width="3.625" style="34" customWidth="1"/>
    <col min="14613" max="14613" width="4.625" style="34" customWidth="1"/>
    <col min="14614" max="14614" width="2.625" style="34" customWidth="1"/>
    <col min="14615" max="14615" width="9.125" style="34" customWidth="1"/>
    <col min="14616" max="14616" width="2.625" style="34" customWidth="1"/>
    <col min="14617" max="14848" width="9" style="34"/>
    <col min="14849" max="14849" width="3.625" style="34" customWidth="1"/>
    <col min="14850" max="14850" width="6.625" style="34" customWidth="1"/>
    <col min="14851" max="14851" width="2.625" style="34" customWidth="1"/>
    <col min="14852" max="14852" width="5.125" style="34" customWidth="1"/>
    <col min="14853" max="14853" width="2.625" style="34" customWidth="1"/>
    <col min="14854" max="14854" width="5.875" style="34" customWidth="1"/>
    <col min="14855" max="14855" width="3.375" style="34" customWidth="1"/>
    <col min="14856" max="14856" width="2.625" style="34" customWidth="1"/>
    <col min="14857" max="14857" width="5.125" style="34" customWidth="1"/>
    <col min="14858" max="14859" width="2.625" style="34" customWidth="1"/>
    <col min="14860" max="14860" width="5.625" style="34" customWidth="1"/>
    <col min="14861" max="14861" width="2.625" style="34" customWidth="1"/>
    <col min="14862" max="14862" width="5.125" style="34" customWidth="1"/>
    <col min="14863" max="14863" width="2.625" style="34" customWidth="1"/>
    <col min="14864" max="14864" width="8.625" style="34" customWidth="1"/>
    <col min="14865" max="14865" width="2.625" style="34" customWidth="1"/>
    <col min="14866" max="14866" width="4.625" style="34" customWidth="1"/>
    <col min="14867" max="14867" width="2.625" style="34" customWidth="1"/>
    <col min="14868" max="14868" width="3.625" style="34" customWidth="1"/>
    <col min="14869" max="14869" width="4.625" style="34" customWidth="1"/>
    <col min="14870" max="14870" width="2.625" style="34" customWidth="1"/>
    <col min="14871" max="14871" width="9.125" style="34" customWidth="1"/>
    <col min="14872" max="14872" width="2.625" style="34" customWidth="1"/>
    <col min="14873" max="15104" width="9" style="34"/>
    <col min="15105" max="15105" width="3.625" style="34" customWidth="1"/>
    <col min="15106" max="15106" width="6.625" style="34" customWidth="1"/>
    <col min="15107" max="15107" width="2.625" style="34" customWidth="1"/>
    <col min="15108" max="15108" width="5.125" style="34" customWidth="1"/>
    <col min="15109" max="15109" width="2.625" style="34" customWidth="1"/>
    <col min="15110" max="15110" width="5.875" style="34" customWidth="1"/>
    <col min="15111" max="15111" width="3.375" style="34" customWidth="1"/>
    <col min="15112" max="15112" width="2.625" style="34" customWidth="1"/>
    <col min="15113" max="15113" width="5.125" style="34" customWidth="1"/>
    <col min="15114" max="15115" width="2.625" style="34" customWidth="1"/>
    <col min="15116" max="15116" width="5.625" style="34" customWidth="1"/>
    <col min="15117" max="15117" width="2.625" style="34" customWidth="1"/>
    <col min="15118" max="15118" width="5.125" style="34" customWidth="1"/>
    <col min="15119" max="15119" width="2.625" style="34" customWidth="1"/>
    <col min="15120" max="15120" width="8.625" style="34" customWidth="1"/>
    <col min="15121" max="15121" width="2.625" style="34" customWidth="1"/>
    <col min="15122" max="15122" width="4.625" style="34" customWidth="1"/>
    <col min="15123" max="15123" width="2.625" style="34" customWidth="1"/>
    <col min="15124" max="15124" width="3.625" style="34" customWidth="1"/>
    <col min="15125" max="15125" width="4.625" style="34" customWidth="1"/>
    <col min="15126" max="15126" width="2.625" style="34" customWidth="1"/>
    <col min="15127" max="15127" width="9.125" style="34" customWidth="1"/>
    <col min="15128" max="15128" width="2.625" style="34" customWidth="1"/>
    <col min="15129" max="15360" width="9" style="34"/>
    <col min="15361" max="15361" width="3.625" style="34" customWidth="1"/>
    <col min="15362" max="15362" width="6.625" style="34" customWidth="1"/>
    <col min="15363" max="15363" width="2.625" style="34" customWidth="1"/>
    <col min="15364" max="15364" width="5.125" style="34" customWidth="1"/>
    <col min="15365" max="15365" width="2.625" style="34" customWidth="1"/>
    <col min="15366" max="15366" width="5.875" style="34" customWidth="1"/>
    <col min="15367" max="15367" width="3.375" style="34" customWidth="1"/>
    <col min="15368" max="15368" width="2.625" style="34" customWidth="1"/>
    <col min="15369" max="15369" width="5.125" style="34" customWidth="1"/>
    <col min="15370" max="15371" width="2.625" style="34" customWidth="1"/>
    <col min="15372" max="15372" width="5.625" style="34" customWidth="1"/>
    <col min="15373" max="15373" width="2.625" style="34" customWidth="1"/>
    <col min="15374" max="15374" width="5.125" style="34" customWidth="1"/>
    <col min="15375" max="15375" width="2.625" style="34" customWidth="1"/>
    <col min="15376" max="15376" width="8.625" style="34" customWidth="1"/>
    <col min="15377" max="15377" width="2.625" style="34" customWidth="1"/>
    <col min="15378" max="15378" width="4.625" style="34" customWidth="1"/>
    <col min="15379" max="15379" width="2.625" style="34" customWidth="1"/>
    <col min="15380" max="15380" width="3.625" style="34" customWidth="1"/>
    <col min="15381" max="15381" width="4.625" style="34" customWidth="1"/>
    <col min="15382" max="15382" width="2.625" style="34" customWidth="1"/>
    <col min="15383" max="15383" width="9.125" style="34" customWidth="1"/>
    <col min="15384" max="15384" width="2.625" style="34" customWidth="1"/>
    <col min="15385" max="15616" width="9" style="34"/>
    <col min="15617" max="15617" width="3.625" style="34" customWidth="1"/>
    <col min="15618" max="15618" width="6.625" style="34" customWidth="1"/>
    <col min="15619" max="15619" width="2.625" style="34" customWidth="1"/>
    <col min="15620" max="15620" width="5.125" style="34" customWidth="1"/>
    <col min="15621" max="15621" width="2.625" style="34" customWidth="1"/>
    <col min="15622" max="15622" width="5.875" style="34" customWidth="1"/>
    <col min="15623" max="15623" width="3.375" style="34" customWidth="1"/>
    <col min="15624" max="15624" width="2.625" style="34" customWidth="1"/>
    <col min="15625" max="15625" width="5.125" style="34" customWidth="1"/>
    <col min="15626" max="15627" width="2.625" style="34" customWidth="1"/>
    <col min="15628" max="15628" width="5.625" style="34" customWidth="1"/>
    <col min="15629" max="15629" width="2.625" style="34" customWidth="1"/>
    <col min="15630" max="15630" width="5.125" style="34" customWidth="1"/>
    <col min="15631" max="15631" width="2.625" style="34" customWidth="1"/>
    <col min="15632" max="15632" width="8.625" style="34" customWidth="1"/>
    <col min="15633" max="15633" width="2.625" style="34" customWidth="1"/>
    <col min="15634" max="15634" width="4.625" style="34" customWidth="1"/>
    <col min="15635" max="15635" width="2.625" style="34" customWidth="1"/>
    <col min="15636" max="15636" width="3.625" style="34" customWidth="1"/>
    <col min="15637" max="15637" width="4.625" style="34" customWidth="1"/>
    <col min="15638" max="15638" width="2.625" style="34" customWidth="1"/>
    <col min="15639" max="15639" width="9.125" style="34" customWidth="1"/>
    <col min="15640" max="15640" width="2.625" style="34" customWidth="1"/>
    <col min="15641" max="15872" width="9" style="34"/>
    <col min="15873" max="15873" width="3.625" style="34" customWidth="1"/>
    <col min="15874" max="15874" width="6.625" style="34" customWidth="1"/>
    <col min="15875" max="15875" width="2.625" style="34" customWidth="1"/>
    <col min="15876" max="15876" width="5.125" style="34" customWidth="1"/>
    <col min="15877" max="15877" width="2.625" style="34" customWidth="1"/>
    <col min="15878" max="15878" width="5.875" style="34" customWidth="1"/>
    <col min="15879" max="15879" width="3.375" style="34" customWidth="1"/>
    <col min="15880" max="15880" width="2.625" style="34" customWidth="1"/>
    <col min="15881" max="15881" width="5.125" style="34" customWidth="1"/>
    <col min="15882" max="15883" width="2.625" style="34" customWidth="1"/>
    <col min="15884" max="15884" width="5.625" style="34" customWidth="1"/>
    <col min="15885" max="15885" width="2.625" style="34" customWidth="1"/>
    <col min="15886" max="15886" width="5.125" style="34" customWidth="1"/>
    <col min="15887" max="15887" width="2.625" style="34" customWidth="1"/>
    <col min="15888" max="15888" width="8.625" style="34" customWidth="1"/>
    <col min="15889" max="15889" width="2.625" style="34" customWidth="1"/>
    <col min="15890" max="15890" width="4.625" style="34" customWidth="1"/>
    <col min="15891" max="15891" width="2.625" style="34" customWidth="1"/>
    <col min="15892" max="15892" width="3.625" style="34" customWidth="1"/>
    <col min="15893" max="15893" width="4.625" style="34" customWidth="1"/>
    <col min="15894" max="15894" width="2.625" style="34" customWidth="1"/>
    <col min="15895" max="15895" width="9.125" style="34" customWidth="1"/>
    <col min="15896" max="15896" width="2.625" style="34" customWidth="1"/>
    <col min="15897" max="16128" width="9" style="34"/>
    <col min="16129" max="16129" width="3.625" style="34" customWidth="1"/>
    <col min="16130" max="16130" width="6.625" style="34" customWidth="1"/>
    <col min="16131" max="16131" width="2.625" style="34" customWidth="1"/>
    <col min="16132" max="16132" width="5.125" style="34" customWidth="1"/>
    <col min="16133" max="16133" width="2.625" style="34" customWidth="1"/>
    <col min="16134" max="16134" width="5.875" style="34" customWidth="1"/>
    <col min="16135" max="16135" width="3.375" style="34" customWidth="1"/>
    <col min="16136" max="16136" width="2.625" style="34" customWidth="1"/>
    <col min="16137" max="16137" width="5.125" style="34" customWidth="1"/>
    <col min="16138" max="16139" width="2.625" style="34" customWidth="1"/>
    <col min="16140" max="16140" width="5.625" style="34" customWidth="1"/>
    <col min="16141" max="16141" width="2.625" style="34" customWidth="1"/>
    <col min="16142" max="16142" width="5.125" style="34" customWidth="1"/>
    <col min="16143" max="16143" width="2.625" style="34" customWidth="1"/>
    <col min="16144" max="16144" width="8.625" style="34" customWidth="1"/>
    <col min="16145" max="16145" width="2.625" style="34" customWidth="1"/>
    <col min="16146" max="16146" width="4.625" style="34" customWidth="1"/>
    <col min="16147" max="16147" width="2.625" style="34" customWidth="1"/>
    <col min="16148" max="16148" width="3.625" style="34" customWidth="1"/>
    <col min="16149" max="16149" width="4.625" style="34" customWidth="1"/>
    <col min="16150" max="16150" width="2.625" style="34" customWidth="1"/>
    <col min="16151" max="16151" width="9.125" style="34" customWidth="1"/>
    <col min="16152" max="16152" width="2.625" style="34" customWidth="1"/>
    <col min="16153" max="16384" width="9" style="34"/>
  </cols>
  <sheetData>
    <row r="1" spans="1:25">
      <c r="A1" s="34" t="s">
        <v>79</v>
      </c>
    </row>
    <row r="2" spans="1:25" ht="27.95" customHeight="1" thickBot="1">
      <c r="A2" s="288" t="s">
        <v>83</v>
      </c>
      <c r="B2" s="288"/>
      <c r="C2" s="288"/>
      <c r="D2" s="288"/>
      <c r="E2" s="288"/>
      <c r="F2" s="288"/>
      <c r="G2" s="288"/>
      <c r="H2" s="288"/>
      <c r="I2" s="288"/>
      <c r="J2" s="288"/>
      <c r="K2" s="288"/>
      <c r="L2" s="288"/>
      <c r="M2" s="288"/>
      <c r="N2" s="288"/>
      <c r="O2" s="288"/>
      <c r="P2" s="288"/>
      <c r="Q2" s="288"/>
      <c r="R2" s="288"/>
      <c r="S2" s="288"/>
      <c r="T2" s="288"/>
      <c r="U2" s="288"/>
      <c r="V2" s="288"/>
      <c r="W2" s="288"/>
      <c r="X2" s="288"/>
    </row>
    <row r="3" spans="1:25" ht="24.75" customHeight="1">
      <c r="A3" s="289" t="s">
        <v>40</v>
      </c>
      <c r="B3" s="290"/>
      <c r="C3" s="290"/>
      <c r="D3" s="290"/>
      <c r="E3" s="290"/>
      <c r="F3" s="290"/>
      <c r="G3" s="290"/>
      <c r="H3" s="291"/>
      <c r="I3" s="292" t="s">
        <v>41</v>
      </c>
      <c r="J3" s="293"/>
      <c r="K3" s="293"/>
      <c r="L3" s="293"/>
      <c r="M3" s="293"/>
      <c r="N3" s="293"/>
      <c r="O3" s="293"/>
      <c r="P3" s="293"/>
      <c r="Q3" s="293"/>
      <c r="R3" s="293"/>
      <c r="S3" s="293"/>
      <c r="T3" s="293"/>
      <c r="U3" s="293"/>
      <c r="V3" s="293"/>
      <c r="W3" s="293"/>
      <c r="X3" s="294"/>
      <c r="Y3" s="35">
        <v>1</v>
      </c>
    </row>
    <row r="4" spans="1:25" ht="21" customHeight="1">
      <c r="A4" s="295" t="s">
        <v>42</v>
      </c>
      <c r="B4" s="297"/>
      <c r="C4" s="297"/>
      <c r="D4" s="297"/>
      <c r="E4" s="297"/>
      <c r="F4" s="298" t="s">
        <v>43</v>
      </c>
      <c r="G4" s="298"/>
      <c r="H4" s="299"/>
      <c r="I4" s="300" t="s">
        <v>44</v>
      </c>
      <c r="J4" s="301"/>
      <c r="K4" s="301"/>
      <c r="L4" s="301"/>
      <c r="M4" s="301"/>
      <c r="N4" s="301"/>
      <c r="O4" s="301"/>
      <c r="P4" s="301"/>
      <c r="Q4" s="301"/>
      <c r="R4" s="301"/>
      <c r="S4" s="301"/>
      <c r="T4" s="301"/>
      <c r="U4" s="301"/>
      <c r="V4" s="301"/>
      <c r="W4" s="301"/>
      <c r="X4" s="302"/>
      <c r="Y4" s="35"/>
    </row>
    <row r="5" spans="1:25" ht="21" customHeight="1" thickBot="1">
      <c r="A5" s="296"/>
      <c r="B5" s="303"/>
      <c r="C5" s="303"/>
      <c r="D5" s="303"/>
      <c r="E5" s="303"/>
      <c r="F5" s="304" t="s">
        <v>45</v>
      </c>
      <c r="G5" s="304"/>
      <c r="H5" s="305"/>
      <c r="I5" s="278" t="s">
        <v>46</v>
      </c>
      <c r="J5" s="279"/>
      <c r="K5" s="279"/>
      <c r="L5" s="279"/>
      <c r="M5" s="279"/>
      <c r="N5" s="279"/>
      <c r="O5" s="279"/>
      <c r="P5" s="279"/>
      <c r="Q5" s="279"/>
      <c r="R5" s="279"/>
      <c r="S5" s="279"/>
      <c r="T5" s="279"/>
      <c r="U5" s="279"/>
      <c r="V5" s="279"/>
      <c r="W5" s="279"/>
      <c r="X5" s="280"/>
      <c r="Y5" s="35"/>
    </row>
    <row r="6" spans="1:25" ht="21" customHeight="1">
      <c r="A6" s="268" t="s">
        <v>47</v>
      </c>
      <c r="B6" s="36">
        <v>3000</v>
      </c>
      <c r="C6" s="37" t="s">
        <v>48</v>
      </c>
      <c r="D6" s="38"/>
      <c r="E6" s="37" t="s">
        <v>49</v>
      </c>
      <c r="F6" s="271">
        <f>B6*D6</f>
        <v>0</v>
      </c>
      <c r="G6" s="272"/>
      <c r="H6" s="39" t="s">
        <v>48</v>
      </c>
      <c r="I6" s="273" t="s">
        <v>50</v>
      </c>
      <c r="J6" s="274"/>
      <c r="K6" s="274"/>
      <c r="L6" s="274"/>
      <c r="M6" s="274"/>
      <c r="N6" s="274"/>
      <c r="O6" s="274"/>
      <c r="P6" s="274"/>
      <c r="Q6" s="274"/>
      <c r="R6" s="274"/>
      <c r="S6" s="274"/>
      <c r="T6" s="274"/>
      <c r="U6" s="274"/>
      <c r="V6" s="274"/>
      <c r="W6" s="274"/>
      <c r="X6" s="275"/>
      <c r="Y6" s="35"/>
    </row>
    <row r="7" spans="1:25" ht="21" customHeight="1">
      <c r="A7" s="269"/>
      <c r="B7" s="40">
        <v>4000</v>
      </c>
      <c r="C7" s="41" t="s">
        <v>48</v>
      </c>
      <c r="D7" s="42"/>
      <c r="E7" s="41" t="s">
        <v>49</v>
      </c>
      <c r="F7" s="276">
        <f>B7*D7</f>
        <v>0</v>
      </c>
      <c r="G7" s="277"/>
      <c r="H7" s="43" t="s">
        <v>48</v>
      </c>
      <c r="I7" s="278" t="s">
        <v>51</v>
      </c>
      <c r="J7" s="279"/>
      <c r="K7" s="279"/>
      <c r="L7" s="279"/>
      <c r="M7" s="279"/>
      <c r="N7" s="279"/>
      <c r="O7" s="279"/>
      <c r="P7" s="279"/>
      <c r="Q7" s="279"/>
      <c r="R7" s="279"/>
      <c r="S7" s="279"/>
      <c r="T7" s="279"/>
      <c r="U7" s="279"/>
      <c r="V7" s="279"/>
      <c r="W7" s="279"/>
      <c r="X7" s="280"/>
      <c r="Y7" s="35"/>
    </row>
    <row r="8" spans="1:25" ht="21" customHeight="1" thickBot="1">
      <c r="A8" s="269"/>
      <c r="B8" s="44">
        <v>5000</v>
      </c>
      <c r="C8" s="45" t="s">
        <v>48</v>
      </c>
      <c r="D8" s="46"/>
      <c r="E8" s="45" t="s">
        <v>49</v>
      </c>
      <c r="F8" s="281">
        <f>B8*D8</f>
        <v>0</v>
      </c>
      <c r="G8" s="282"/>
      <c r="H8" s="47" t="s">
        <v>48</v>
      </c>
      <c r="I8" s="278" t="s">
        <v>52</v>
      </c>
      <c r="J8" s="279"/>
      <c r="K8" s="279"/>
      <c r="L8" s="279"/>
      <c r="M8" s="279"/>
      <c r="N8" s="279"/>
      <c r="O8" s="279"/>
      <c r="P8" s="279"/>
      <c r="Q8" s="279"/>
      <c r="R8" s="279"/>
      <c r="S8" s="279"/>
      <c r="T8" s="279"/>
      <c r="U8" s="279"/>
      <c r="V8" s="279"/>
      <c r="W8" s="279"/>
      <c r="X8" s="280"/>
      <c r="Y8" s="35"/>
    </row>
    <row r="9" spans="1:25" ht="21" customHeight="1" thickTop="1" thickBot="1">
      <c r="A9" s="270"/>
      <c r="B9" s="283" t="s">
        <v>53</v>
      </c>
      <c r="C9" s="284"/>
      <c r="D9" s="48">
        <f>SUM(D6:D8)</f>
        <v>0</v>
      </c>
      <c r="E9" s="49" t="s">
        <v>49</v>
      </c>
      <c r="F9" s="214">
        <f>SUM(F6:F8)</f>
        <v>0</v>
      </c>
      <c r="G9" s="215"/>
      <c r="H9" s="50" t="s">
        <v>48</v>
      </c>
      <c r="I9" s="285" t="s">
        <v>54</v>
      </c>
      <c r="J9" s="286"/>
      <c r="K9" s="286"/>
      <c r="L9" s="286"/>
      <c r="M9" s="286"/>
      <c r="N9" s="286"/>
      <c r="O9" s="286"/>
      <c r="P9" s="286"/>
      <c r="Q9" s="286"/>
      <c r="R9" s="286"/>
      <c r="S9" s="286"/>
      <c r="T9" s="286"/>
      <c r="U9" s="286"/>
      <c r="V9" s="286"/>
      <c r="W9" s="286"/>
      <c r="X9" s="287"/>
      <c r="Y9" s="35"/>
    </row>
    <row r="10" spans="1:25" ht="8.25" customHeight="1" thickBot="1">
      <c r="A10" s="242"/>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35"/>
    </row>
    <row r="11" spans="1:25" ht="15.75" customHeight="1">
      <c r="A11" s="243" t="s">
        <v>55</v>
      </c>
      <c r="B11" s="246" t="s">
        <v>81</v>
      </c>
      <c r="C11" s="247"/>
      <c r="D11" s="247"/>
      <c r="E11" s="248"/>
      <c r="F11" s="252" t="s">
        <v>56</v>
      </c>
      <c r="G11" s="252"/>
      <c r="H11" s="253"/>
      <c r="I11" s="254" t="s">
        <v>57</v>
      </c>
      <c r="J11" s="252"/>
      <c r="K11" s="252"/>
      <c r="L11" s="252"/>
      <c r="M11" s="253"/>
      <c r="N11" s="255" t="s">
        <v>58</v>
      </c>
      <c r="O11" s="256"/>
      <c r="P11" s="256"/>
      <c r="Q11" s="256"/>
      <c r="R11" s="256"/>
      <c r="S11" s="256"/>
      <c r="T11" s="51" t="s">
        <v>59</v>
      </c>
      <c r="U11" s="52">
        <v>420</v>
      </c>
      <c r="V11" s="53" t="s">
        <v>60</v>
      </c>
      <c r="W11" s="257" t="s">
        <v>61</v>
      </c>
      <c r="X11" s="258"/>
      <c r="Y11" s="35"/>
    </row>
    <row r="12" spans="1:25" ht="15.75" customHeight="1">
      <c r="A12" s="244"/>
      <c r="B12" s="249"/>
      <c r="C12" s="250"/>
      <c r="D12" s="250"/>
      <c r="E12" s="251"/>
      <c r="F12" s="54" t="s">
        <v>62</v>
      </c>
      <c r="G12" s="261" t="s">
        <v>63</v>
      </c>
      <c r="H12" s="262"/>
      <c r="I12" s="263" t="s">
        <v>64</v>
      </c>
      <c r="J12" s="264"/>
      <c r="K12" s="264"/>
      <c r="L12" s="55">
        <v>380</v>
      </c>
      <c r="M12" s="56" t="s">
        <v>60</v>
      </c>
      <c r="N12" s="265" t="s">
        <v>65</v>
      </c>
      <c r="O12" s="266"/>
      <c r="P12" s="266"/>
      <c r="Q12" s="267"/>
      <c r="R12" s="266" t="s">
        <v>66</v>
      </c>
      <c r="S12" s="266"/>
      <c r="T12" s="266"/>
      <c r="U12" s="266"/>
      <c r="V12" s="267"/>
      <c r="W12" s="259"/>
      <c r="X12" s="260"/>
      <c r="Y12" s="35"/>
    </row>
    <row r="13" spans="1:25" ht="23.1" customHeight="1">
      <c r="A13" s="244"/>
      <c r="B13" s="239" t="s">
        <v>67</v>
      </c>
      <c r="C13" s="240"/>
      <c r="D13" s="240"/>
      <c r="E13" s="241"/>
      <c r="F13" s="57"/>
      <c r="G13" s="230"/>
      <c r="H13" s="231"/>
      <c r="I13" s="58">
        <f>F13+G13</f>
        <v>0</v>
      </c>
      <c r="J13" s="59" t="s">
        <v>68</v>
      </c>
      <c r="K13" s="232">
        <f>$L$12*I13</f>
        <v>0</v>
      </c>
      <c r="L13" s="233"/>
      <c r="M13" s="60" t="s">
        <v>48</v>
      </c>
      <c r="N13" s="61">
        <f>I13</f>
        <v>0</v>
      </c>
      <c r="O13" s="59" t="s">
        <v>68</v>
      </c>
      <c r="P13" s="62">
        <f>$U$11*N13</f>
        <v>0</v>
      </c>
      <c r="Q13" s="60" t="s">
        <v>48</v>
      </c>
      <c r="R13" s="63"/>
      <c r="S13" s="59" t="s">
        <v>69</v>
      </c>
      <c r="T13" s="234">
        <f>$U$11*R13</f>
        <v>0</v>
      </c>
      <c r="U13" s="235"/>
      <c r="V13" s="60" t="s">
        <v>48</v>
      </c>
      <c r="W13" s="64">
        <f>K13+P13+T13</f>
        <v>0</v>
      </c>
      <c r="X13" s="65" t="s">
        <v>48</v>
      </c>
      <c r="Y13" s="35"/>
    </row>
    <row r="14" spans="1:25" ht="23.1" customHeight="1">
      <c r="A14" s="244"/>
      <c r="B14" s="239" t="s">
        <v>67</v>
      </c>
      <c r="C14" s="240"/>
      <c r="D14" s="240"/>
      <c r="E14" s="241"/>
      <c r="F14" s="66"/>
      <c r="G14" s="230"/>
      <c r="H14" s="231"/>
      <c r="I14" s="58">
        <f>F14+G14</f>
        <v>0</v>
      </c>
      <c r="J14" s="59" t="s">
        <v>68</v>
      </c>
      <c r="K14" s="232">
        <f>$L$12*I14</f>
        <v>0</v>
      </c>
      <c r="L14" s="233"/>
      <c r="M14" s="60" t="s">
        <v>48</v>
      </c>
      <c r="N14" s="61">
        <f>I14</f>
        <v>0</v>
      </c>
      <c r="O14" s="59" t="s">
        <v>68</v>
      </c>
      <c r="P14" s="62">
        <f>$U$11*N14</f>
        <v>0</v>
      </c>
      <c r="Q14" s="60" t="s">
        <v>48</v>
      </c>
      <c r="R14" s="67"/>
      <c r="S14" s="59" t="s">
        <v>69</v>
      </c>
      <c r="T14" s="234">
        <f>$U$11*R14</f>
        <v>0</v>
      </c>
      <c r="U14" s="235"/>
      <c r="V14" s="60" t="s">
        <v>48</v>
      </c>
      <c r="W14" s="64">
        <f>K14+P14+T14</f>
        <v>0</v>
      </c>
      <c r="X14" s="65" t="s">
        <v>48</v>
      </c>
      <c r="Y14" s="35"/>
    </row>
    <row r="15" spans="1:25" ht="23.1" customHeight="1">
      <c r="A15" s="244"/>
      <c r="B15" s="239" t="s">
        <v>67</v>
      </c>
      <c r="C15" s="240"/>
      <c r="D15" s="240"/>
      <c r="E15" s="241"/>
      <c r="F15" s="66"/>
      <c r="G15" s="230"/>
      <c r="H15" s="231"/>
      <c r="I15" s="58">
        <f>F15+G15</f>
        <v>0</v>
      </c>
      <c r="J15" s="59" t="s">
        <v>68</v>
      </c>
      <c r="K15" s="232">
        <f>$L$12*I15</f>
        <v>0</v>
      </c>
      <c r="L15" s="233"/>
      <c r="M15" s="60" t="s">
        <v>48</v>
      </c>
      <c r="N15" s="61">
        <f>I15</f>
        <v>0</v>
      </c>
      <c r="O15" s="59" t="s">
        <v>68</v>
      </c>
      <c r="P15" s="62">
        <f>$U$11*N15</f>
        <v>0</v>
      </c>
      <c r="Q15" s="60" t="s">
        <v>48</v>
      </c>
      <c r="R15" s="67"/>
      <c r="S15" s="59" t="s">
        <v>69</v>
      </c>
      <c r="T15" s="234">
        <f>$U$11*R15</f>
        <v>0</v>
      </c>
      <c r="U15" s="235"/>
      <c r="V15" s="60" t="s">
        <v>48</v>
      </c>
      <c r="W15" s="64">
        <f>K15+P15+T15</f>
        <v>0</v>
      </c>
      <c r="X15" s="65" t="s">
        <v>48</v>
      </c>
      <c r="Y15" s="35"/>
    </row>
    <row r="16" spans="1:25" ht="23.1" customHeight="1">
      <c r="A16" s="244"/>
      <c r="B16" s="239" t="s">
        <v>67</v>
      </c>
      <c r="C16" s="240"/>
      <c r="D16" s="240"/>
      <c r="E16" s="241"/>
      <c r="F16" s="66"/>
      <c r="G16" s="230"/>
      <c r="H16" s="231"/>
      <c r="I16" s="58">
        <f>F16+G16</f>
        <v>0</v>
      </c>
      <c r="J16" s="59" t="s">
        <v>68</v>
      </c>
      <c r="K16" s="232">
        <f>$L$12*I16</f>
        <v>0</v>
      </c>
      <c r="L16" s="233"/>
      <c r="M16" s="60" t="s">
        <v>48</v>
      </c>
      <c r="N16" s="61">
        <f>I16</f>
        <v>0</v>
      </c>
      <c r="O16" s="59" t="s">
        <v>68</v>
      </c>
      <c r="P16" s="62">
        <f>$U$11*N16</f>
        <v>0</v>
      </c>
      <c r="Q16" s="60" t="s">
        <v>48</v>
      </c>
      <c r="R16" s="67"/>
      <c r="S16" s="59" t="s">
        <v>69</v>
      </c>
      <c r="T16" s="234">
        <f>$U$11*R16</f>
        <v>0</v>
      </c>
      <c r="U16" s="235"/>
      <c r="V16" s="60" t="s">
        <v>48</v>
      </c>
      <c r="W16" s="64">
        <f>K16+P16+T16</f>
        <v>0</v>
      </c>
      <c r="X16" s="65" t="s">
        <v>48</v>
      </c>
      <c r="Y16" s="35"/>
    </row>
    <row r="17" spans="1:25" ht="23.1" customHeight="1">
      <c r="A17" s="244"/>
      <c r="B17" s="239" t="s">
        <v>67</v>
      </c>
      <c r="C17" s="240"/>
      <c r="D17" s="240"/>
      <c r="E17" s="241"/>
      <c r="F17" s="66"/>
      <c r="G17" s="230"/>
      <c r="H17" s="231"/>
      <c r="I17" s="58">
        <f>F17+G17</f>
        <v>0</v>
      </c>
      <c r="J17" s="59" t="s">
        <v>68</v>
      </c>
      <c r="K17" s="232">
        <f>$L$12*I17</f>
        <v>0</v>
      </c>
      <c r="L17" s="233"/>
      <c r="M17" s="60" t="s">
        <v>48</v>
      </c>
      <c r="N17" s="61">
        <f>I17</f>
        <v>0</v>
      </c>
      <c r="O17" s="59" t="s">
        <v>68</v>
      </c>
      <c r="P17" s="62">
        <f>$U$11*N17</f>
        <v>0</v>
      </c>
      <c r="Q17" s="60" t="s">
        <v>48</v>
      </c>
      <c r="R17" s="67"/>
      <c r="S17" s="59" t="s">
        <v>69</v>
      </c>
      <c r="T17" s="234">
        <f>$U$11*R17</f>
        <v>0</v>
      </c>
      <c r="U17" s="235"/>
      <c r="V17" s="60" t="s">
        <v>48</v>
      </c>
      <c r="W17" s="64">
        <f>K17+P17+T17</f>
        <v>0</v>
      </c>
      <c r="X17" s="65" t="s">
        <v>48</v>
      </c>
      <c r="Y17" s="35"/>
    </row>
    <row r="18" spans="1:25" ht="23.1" customHeight="1">
      <c r="A18" s="244"/>
      <c r="B18" s="239"/>
      <c r="C18" s="240"/>
      <c r="D18" s="240"/>
      <c r="E18" s="241"/>
      <c r="F18" s="66"/>
      <c r="G18" s="230"/>
      <c r="H18" s="231"/>
      <c r="I18" s="58"/>
      <c r="J18" s="59"/>
      <c r="K18" s="232"/>
      <c r="L18" s="233"/>
      <c r="M18" s="60"/>
      <c r="N18" s="61"/>
      <c r="O18" s="59"/>
      <c r="P18" s="62"/>
      <c r="Q18" s="60"/>
      <c r="R18" s="67"/>
      <c r="S18" s="59"/>
      <c r="T18" s="234"/>
      <c r="U18" s="235"/>
      <c r="V18" s="60"/>
      <c r="W18" s="64"/>
      <c r="X18" s="65"/>
      <c r="Y18" s="35"/>
    </row>
    <row r="19" spans="1:25" ht="23.1" customHeight="1">
      <c r="A19" s="244"/>
      <c r="B19" s="239"/>
      <c r="C19" s="240"/>
      <c r="D19" s="240"/>
      <c r="E19" s="241"/>
      <c r="F19" s="66"/>
      <c r="G19" s="230"/>
      <c r="H19" s="231"/>
      <c r="I19" s="58"/>
      <c r="J19" s="59"/>
      <c r="K19" s="232"/>
      <c r="L19" s="233"/>
      <c r="M19" s="60"/>
      <c r="N19" s="61"/>
      <c r="O19" s="59"/>
      <c r="P19" s="62"/>
      <c r="Q19" s="60"/>
      <c r="R19" s="67"/>
      <c r="S19" s="59"/>
      <c r="T19" s="234"/>
      <c r="U19" s="235"/>
      <c r="V19" s="60"/>
      <c r="W19" s="64"/>
      <c r="X19" s="65"/>
      <c r="Y19" s="35"/>
    </row>
    <row r="20" spans="1:25" ht="23.1" customHeight="1" thickBot="1">
      <c r="A20" s="244"/>
      <c r="B20" s="227"/>
      <c r="C20" s="228"/>
      <c r="D20" s="228"/>
      <c r="E20" s="229"/>
      <c r="F20" s="68"/>
      <c r="G20" s="230"/>
      <c r="H20" s="231"/>
      <c r="I20" s="58"/>
      <c r="J20" s="69"/>
      <c r="K20" s="232"/>
      <c r="L20" s="233"/>
      <c r="M20" s="70"/>
      <c r="N20" s="61"/>
      <c r="O20" s="70"/>
      <c r="P20" s="62"/>
      <c r="Q20" s="71"/>
      <c r="R20" s="72"/>
      <c r="S20" s="70"/>
      <c r="T20" s="234"/>
      <c r="U20" s="235"/>
      <c r="V20" s="71"/>
      <c r="W20" s="64"/>
      <c r="X20" s="73"/>
      <c r="Y20" s="35"/>
    </row>
    <row r="21" spans="1:25" ht="23.1" customHeight="1" thickTop="1" thickBot="1">
      <c r="A21" s="245"/>
      <c r="B21" s="212" t="s">
        <v>70</v>
      </c>
      <c r="C21" s="213"/>
      <c r="D21" s="213"/>
      <c r="E21" s="213"/>
      <c r="F21" s="213"/>
      <c r="G21" s="213"/>
      <c r="H21" s="213"/>
      <c r="I21" s="74">
        <f>SUM(I13:I20)</f>
        <v>0</v>
      </c>
      <c r="J21" s="75" t="s">
        <v>68</v>
      </c>
      <c r="K21" s="214">
        <f>SUM(K13:L20)</f>
        <v>0</v>
      </c>
      <c r="L21" s="215"/>
      <c r="M21" s="76" t="s">
        <v>48</v>
      </c>
      <c r="N21" s="74">
        <f>SUM(N13:N20)</f>
        <v>0</v>
      </c>
      <c r="O21" s="76" t="s">
        <v>68</v>
      </c>
      <c r="P21" s="74">
        <f>SUM(P13:Q20)</f>
        <v>0</v>
      </c>
      <c r="Q21" s="76" t="s">
        <v>48</v>
      </c>
      <c r="R21" s="74">
        <f>SUM(R13:R20)</f>
        <v>0</v>
      </c>
      <c r="S21" s="76" t="s">
        <v>69</v>
      </c>
      <c r="T21" s="214">
        <f>SUM(T13:U20)</f>
        <v>0</v>
      </c>
      <c r="U21" s="215"/>
      <c r="V21" s="77" t="s">
        <v>48</v>
      </c>
      <c r="W21" s="78">
        <f>SUM(W13:W20)</f>
        <v>0</v>
      </c>
      <c r="X21" s="79" t="s">
        <v>48</v>
      </c>
      <c r="Y21" s="35"/>
    </row>
    <row r="22" spans="1:25" ht="24.95" customHeight="1" thickBot="1">
      <c r="A22" s="216" t="s">
        <v>71</v>
      </c>
      <c r="B22" s="217"/>
      <c r="C22" s="217"/>
      <c r="D22" s="217"/>
      <c r="E22" s="217"/>
      <c r="F22" s="217"/>
      <c r="G22" s="217"/>
      <c r="H22" s="217"/>
      <c r="I22" s="217"/>
      <c r="J22" s="217"/>
      <c r="K22" s="217"/>
      <c r="L22" s="217"/>
      <c r="M22" s="217"/>
      <c r="N22" s="217"/>
      <c r="O22" s="217"/>
      <c r="P22" s="217"/>
      <c r="Q22" s="217"/>
      <c r="R22" s="217"/>
      <c r="S22" s="217"/>
      <c r="T22" s="217"/>
      <c r="U22" s="217"/>
      <c r="V22" s="217"/>
      <c r="W22" s="80">
        <f>F9+W21</f>
        <v>0</v>
      </c>
      <c r="X22" s="81" t="s">
        <v>48</v>
      </c>
    </row>
    <row r="23" spans="1:25" ht="7.5" customHeight="1" thickBot="1">
      <c r="A23" s="218"/>
      <c r="B23" s="218"/>
      <c r="C23" s="218"/>
      <c r="D23" s="218"/>
      <c r="E23" s="218"/>
      <c r="F23" s="218"/>
      <c r="G23" s="218"/>
      <c r="H23" s="218"/>
      <c r="I23" s="218"/>
      <c r="J23" s="218"/>
      <c r="K23" s="218"/>
      <c r="L23" s="218"/>
      <c r="M23" s="218"/>
      <c r="N23" s="218"/>
      <c r="O23" s="218"/>
      <c r="P23" s="218"/>
      <c r="Q23" s="218"/>
      <c r="R23" s="218"/>
      <c r="S23" s="218"/>
      <c r="T23" s="218"/>
      <c r="U23" s="218"/>
      <c r="V23" s="218"/>
      <c r="W23" s="218"/>
      <c r="X23" s="218"/>
    </row>
    <row r="24" spans="1:25" ht="24.95" customHeight="1" thickBot="1">
      <c r="A24" s="219" t="s">
        <v>72</v>
      </c>
      <c r="B24" s="220"/>
      <c r="C24" s="221" t="s">
        <v>73</v>
      </c>
      <c r="D24" s="220"/>
      <c r="E24" s="222"/>
      <c r="F24" s="223"/>
      <c r="G24" s="224"/>
      <c r="H24" s="82" t="s">
        <v>48</v>
      </c>
      <c r="I24" s="221" t="s">
        <v>74</v>
      </c>
      <c r="J24" s="220"/>
      <c r="K24" s="222"/>
      <c r="L24" s="83">
        <v>800</v>
      </c>
      <c r="M24" s="84" t="s">
        <v>48</v>
      </c>
      <c r="N24" s="85"/>
      <c r="O24" s="86" t="s">
        <v>68</v>
      </c>
      <c r="P24" s="87">
        <f>L24*N24</f>
        <v>0</v>
      </c>
      <c r="Q24" s="88" t="s">
        <v>48</v>
      </c>
      <c r="R24" s="225"/>
      <c r="S24" s="226"/>
      <c r="T24" s="236" t="s">
        <v>75</v>
      </c>
      <c r="U24" s="237"/>
      <c r="V24" s="238"/>
      <c r="W24" s="89">
        <f>F24+P24</f>
        <v>0</v>
      </c>
      <c r="X24" s="81" t="s">
        <v>48</v>
      </c>
    </row>
    <row r="25" spans="1:25" ht="7.5" customHeight="1" thickBot="1">
      <c r="A25" s="208" t="s">
        <v>76</v>
      </c>
      <c r="B25" s="208"/>
      <c r="C25" s="208"/>
      <c r="D25" s="208"/>
      <c r="E25" s="208"/>
      <c r="F25" s="208"/>
      <c r="G25" s="208"/>
      <c r="H25" s="208"/>
      <c r="I25" s="208"/>
      <c r="J25" s="208"/>
      <c r="K25" s="208"/>
      <c r="L25" s="208"/>
      <c r="M25" s="208"/>
      <c r="N25" s="208"/>
      <c r="O25" s="208"/>
      <c r="P25" s="208"/>
      <c r="Q25" s="208"/>
      <c r="R25" s="208"/>
      <c r="S25" s="208"/>
      <c r="T25" s="90"/>
      <c r="U25" s="90"/>
      <c r="V25" s="90"/>
      <c r="W25" s="90"/>
      <c r="X25" s="90"/>
    </row>
    <row r="26" spans="1:25" ht="24.95" customHeight="1" thickBot="1">
      <c r="A26" s="208"/>
      <c r="B26" s="208"/>
      <c r="C26" s="208"/>
      <c r="D26" s="208"/>
      <c r="E26" s="208"/>
      <c r="F26" s="208"/>
      <c r="G26" s="208"/>
      <c r="H26" s="208"/>
      <c r="I26" s="208"/>
      <c r="J26" s="208"/>
      <c r="K26" s="208"/>
      <c r="L26" s="208"/>
      <c r="M26" s="208"/>
      <c r="N26" s="208"/>
      <c r="O26" s="208"/>
      <c r="P26" s="208"/>
      <c r="Q26" s="208"/>
      <c r="R26" s="208"/>
      <c r="S26" s="208"/>
      <c r="T26" s="209" t="s">
        <v>77</v>
      </c>
      <c r="U26" s="210"/>
      <c r="V26" s="211"/>
      <c r="W26" s="91">
        <f>W22-W24</f>
        <v>0</v>
      </c>
      <c r="X26" s="81" t="s">
        <v>48</v>
      </c>
    </row>
    <row r="27" spans="1:25" ht="21" customHeight="1">
      <c r="A27" s="92"/>
      <c r="B27" s="93"/>
      <c r="C27" s="93"/>
      <c r="D27" s="93"/>
      <c r="E27" s="93"/>
      <c r="H27" s="93"/>
      <c r="I27" s="94"/>
      <c r="J27" s="95"/>
      <c r="K27" s="95"/>
      <c r="L27" s="95"/>
      <c r="M27" s="95"/>
      <c r="N27" s="95"/>
      <c r="O27" s="95"/>
      <c r="P27" s="95"/>
      <c r="Q27" s="95"/>
      <c r="R27" s="95"/>
      <c r="S27" s="95"/>
      <c r="T27" s="95"/>
      <c r="U27" s="95"/>
      <c r="V27" s="95"/>
      <c r="W27" s="95"/>
      <c r="X27" s="95"/>
    </row>
    <row r="28" spans="1:25" ht="21" customHeight="1"/>
    <row r="29" spans="1:25" ht="21" customHeight="1"/>
    <row r="30" spans="1:25" ht="21" customHeight="1"/>
  </sheetData>
  <mergeCells count="76">
    <mergeCell ref="A2:X2"/>
    <mergeCell ref="A3:H3"/>
    <mergeCell ref="I3:X3"/>
    <mergeCell ref="A4:A5"/>
    <mergeCell ref="B4:E4"/>
    <mergeCell ref="F4:H4"/>
    <mergeCell ref="I4:X4"/>
    <mergeCell ref="B5:E5"/>
    <mergeCell ref="F5:H5"/>
    <mergeCell ref="I5:X5"/>
    <mergeCell ref="A6:A9"/>
    <mergeCell ref="F6:G6"/>
    <mergeCell ref="I6:X6"/>
    <mergeCell ref="F7:G7"/>
    <mergeCell ref="I7:X7"/>
    <mergeCell ref="F8:G8"/>
    <mergeCell ref="I8:X8"/>
    <mergeCell ref="B9:C9"/>
    <mergeCell ref="F9:G9"/>
    <mergeCell ref="I9:X9"/>
    <mergeCell ref="A10:X10"/>
    <mergeCell ref="A11:A21"/>
    <mergeCell ref="B11:E12"/>
    <mergeCell ref="F11:H11"/>
    <mergeCell ref="I11:M11"/>
    <mergeCell ref="N11:S11"/>
    <mergeCell ref="W11:X12"/>
    <mergeCell ref="G12:H12"/>
    <mergeCell ref="I12:K12"/>
    <mergeCell ref="N12:Q12"/>
    <mergeCell ref="R12:V12"/>
    <mergeCell ref="B13:E13"/>
    <mergeCell ref="G13:H13"/>
    <mergeCell ref="K13:L13"/>
    <mergeCell ref="T13:U13"/>
    <mergeCell ref="B15:E15"/>
    <mergeCell ref="G15:H15"/>
    <mergeCell ref="K15:L15"/>
    <mergeCell ref="T15:U15"/>
    <mergeCell ref="B14:E14"/>
    <mergeCell ref="G14:H14"/>
    <mergeCell ref="K14:L14"/>
    <mergeCell ref="T14:U14"/>
    <mergeCell ref="B16:E16"/>
    <mergeCell ref="G16:H16"/>
    <mergeCell ref="K16:L16"/>
    <mergeCell ref="T16:U16"/>
    <mergeCell ref="B17:E17"/>
    <mergeCell ref="G17:H17"/>
    <mergeCell ref="K17:L17"/>
    <mergeCell ref="T17:U17"/>
    <mergeCell ref="B18:E18"/>
    <mergeCell ref="G18:H18"/>
    <mergeCell ref="K18:L18"/>
    <mergeCell ref="T18:U18"/>
    <mergeCell ref="B19:E19"/>
    <mergeCell ref="G19:H19"/>
    <mergeCell ref="K19:L19"/>
    <mergeCell ref="T19:U19"/>
    <mergeCell ref="B20:E20"/>
    <mergeCell ref="G20:H20"/>
    <mergeCell ref="K20:L20"/>
    <mergeCell ref="T20:U20"/>
    <mergeCell ref="T24:V24"/>
    <mergeCell ref="A25:S26"/>
    <mergeCell ref="T26:V26"/>
    <mergeCell ref="B21:H21"/>
    <mergeCell ref="K21:L21"/>
    <mergeCell ref="T21:U21"/>
    <mergeCell ref="A22:V22"/>
    <mergeCell ref="A23:X23"/>
    <mergeCell ref="A24:B24"/>
    <mergeCell ref="C24:E24"/>
    <mergeCell ref="F24:G24"/>
    <mergeCell ref="I24:K24"/>
    <mergeCell ref="R24:S24"/>
  </mergeCells>
  <phoneticPr fontId="3"/>
  <pageMargins left="0.31496062992125984" right="0" top="0.59055118110236227" bottom="0" header="0.31496062992125984" footer="0.31496062992125984"/>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Y37"/>
  <sheetViews>
    <sheetView workbookViewId="0">
      <selection activeCell="Y17" sqref="Y17"/>
    </sheetView>
  </sheetViews>
  <sheetFormatPr defaultRowHeight="18.75"/>
  <cols>
    <col min="1" max="1" width="3.625" style="34" customWidth="1"/>
    <col min="2" max="2" width="6.625" style="34" customWidth="1"/>
    <col min="3" max="3" width="2.625" style="34" customWidth="1"/>
    <col min="4" max="4" width="5.125" style="34" customWidth="1"/>
    <col min="5" max="5" width="2.625" style="34" customWidth="1"/>
    <col min="6" max="6" width="5.875" style="34" customWidth="1"/>
    <col min="7" max="7" width="3.375" style="34" customWidth="1"/>
    <col min="8" max="8" width="2.625" style="34" customWidth="1"/>
    <col min="9" max="9" width="5.125" style="34" customWidth="1"/>
    <col min="10" max="11" width="2.625" style="34" customWidth="1"/>
    <col min="12" max="12" width="5.625" style="34" customWidth="1"/>
    <col min="13" max="13" width="2.625" style="34" customWidth="1"/>
    <col min="14" max="14" width="5.125" style="34" customWidth="1"/>
    <col min="15" max="15" width="2.625" style="34" customWidth="1"/>
    <col min="16" max="16" width="8.625" style="34" customWidth="1"/>
    <col min="17" max="17" width="2.625" style="34" customWidth="1"/>
    <col min="18" max="18" width="4.625" style="34" customWidth="1"/>
    <col min="19" max="19" width="2.625" style="34" customWidth="1"/>
    <col min="20" max="20" width="3.625" style="34" customWidth="1"/>
    <col min="21" max="21" width="4.625" style="34" customWidth="1"/>
    <col min="22" max="22" width="2.625" style="34" customWidth="1"/>
    <col min="23" max="23" width="9.125" style="34" customWidth="1"/>
    <col min="24" max="24" width="2.625" style="34" customWidth="1"/>
    <col min="25" max="256" width="9" style="34"/>
    <col min="257" max="257" width="3.625" style="34" customWidth="1"/>
    <col min="258" max="258" width="6.625" style="34" customWidth="1"/>
    <col min="259" max="259" width="2.625" style="34" customWidth="1"/>
    <col min="260" max="260" width="5.125" style="34" customWidth="1"/>
    <col min="261" max="261" width="2.625" style="34" customWidth="1"/>
    <col min="262" max="262" width="5.875" style="34" customWidth="1"/>
    <col min="263" max="263" width="3.375" style="34" customWidth="1"/>
    <col min="264" max="264" width="2.625" style="34" customWidth="1"/>
    <col min="265" max="265" width="5.125" style="34" customWidth="1"/>
    <col min="266" max="267" width="2.625" style="34" customWidth="1"/>
    <col min="268" max="268" width="5.625" style="34" customWidth="1"/>
    <col min="269" max="269" width="2.625" style="34" customWidth="1"/>
    <col min="270" max="270" width="5.125" style="34" customWidth="1"/>
    <col min="271" max="271" width="2.625" style="34" customWidth="1"/>
    <col min="272" max="272" width="8.625" style="34" customWidth="1"/>
    <col min="273" max="273" width="2.625" style="34" customWidth="1"/>
    <col min="274" max="274" width="4.625" style="34" customWidth="1"/>
    <col min="275" max="275" width="2.625" style="34" customWidth="1"/>
    <col min="276" max="276" width="3.625" style="34" customWidth="1"/>
    <col min="277" max="277" width="4.625" style="34" customWidth="1"/>
    <col min="278" max="278" width="2.625" style="34" customWidth="1"/>
    <col min="279" max="279" width="9.125" style="34" customWidth="1"/>
    <col min="280" max="280" width="2.625" style="34" customWidth="1"/>
    <col min="281" max="512" width="9" style="34"/>
    <col min="513" max="513" width="3.625" style="34" customWidth="1"/>
    <col min="514" max="514" width="6.625" style="34" customWidth="1"/>
    <col min="515" max="515" width="2.625" style="34" customWidth="1"/>
    <col min="516" max="516" width="5.125" style="34" customWidth="1"/>
    <col min="517" max="517" width="2.625" style="34" customWidth="1"/>
    <col min="518" max="518" width="5.875" style="34" customWidth="1"/>
    <col min="519" max="519" width="3.375" style="34" customWidth="1"/>
    <col min="520" max="520" width="2.625" style="34" customWidth="1"/>
    <col min="521" max="521" width="5.125" style="34" customWidth="1"/>
    <col min="522" max="523" width="2.625" style="34" customWidth="1"/>
    <col min="524" max="524" width="5.625" style="34" customWidth="1"/>
    <col min="525" max="525" width="2.625" style="34" customWidth="1"/>
    <col min="526" max="526" width="5.125" style="34" customWidth="1"/>
    <col min="527" max="527" width="2.625" style="34" customWidth="1"/>
    <col min="528" max="528" width="8.625" style="34" customWidth="1"/>
    <col min="529" max="529" width="2.625" style="34" customWidth="1"/>
    <col min="530" max="530" width="4.625" style="34" customWidth="1"/>
    <col min="531" max="531" width="2.625" style="34" customWidth="1"/>
    <col min="532" max="532" width="3.625" style="34" customWidth="1"/>
    <col min="533" max="533" width="4.625" style="34" customWidth="1"/>
    <col min="534" max="534" width="2.625" style="34" customWidth="1"/>
    <col min="535" max="535" width="9.125" style="34" customWidth="1"/>
    <col min="536" max="536" width="2.625" style="34" customWidth="1"/>
    <col min="537" max="768" width="9" style="34"/>
    <col min="769" max="769" width="3.625" style="34" customWidth="1"/>
    <col min="770" max="770" width="6.625" style="34" customWidth="1"/>
    <col min="771" max="771" width="2.625" style="34" customWidth="1"/>
    <col min="772" max="772" width="5.125" style="34" customWidth="1"/>
    <col min="773" max="773" width="2.625" style="34" customWidth="1"/>
    <col min="774" max="774" width="5.875" style="34" customWidth="1"/>
    <col min="775" max="775" width="3.375" style="34" customWidth="1"/>
    <col min="776" max="776" width="2.625" style="34" customWidth="1"/>
    <col min="777" max="777" width="5.125" style="34" customWidth="1"/>
    <col min="778" max="779" width="2.625" style="34" customWidth="1"/>
    <col min="780" max="780" width="5.625" style="34" customWidth="1"/>
    <col min="781" max="781" width="2.625" style="34" customWidth="1"/>
    <col min="782" max="782" width="5.125" style="34" customWidth="1"/>
    <col min="783" max="783" width="2.625" style="34" customWidth="1"/>
    <col min="784" max="784" width="8.625" style="34" customWidth="1"/>
    <col min="785" max="785" width="2.625" style="34" customWidth="1"/>
    <col min="786" max="786" width="4.625" style="34" customWidth="1"/>
    <col min="787" max="787" width="2.625" style="34" customWidth="1"/>
    <col min="788" max="788" width="3.625" style="34" customWidth="1"/>
    <col min="789" max="789" width="4.625" style="34" customWidth="1"/>
    <col min="790" max="790" width="2.625" style="34" customWidth="1"/>
    <col min="791" max="791" width="9.125" style="34" customWidth="1"/>
    <col min="792" max="792" width="2.625" style="34" customWidth="1"/>
    <col min="793" max="1024" width="9" style="34"/>
    <col min="1025" max="1025" width="3.625" style="34" customWidth="1"/>
    <col min="1026" max="1026" width="6.625" style="34" customWidth="1"/>
    <col min="1027" max="1027" width="2.625" style="34" customWidth="1"/>
    <col min="1028" max="1028" width="5.125" style="34" customWidth="1"/>
    <col min="1029" max="1029" width="2.625" style="34" customWidth="1"/>
    <col min="1030" max="1030" width="5.875" style="34" customWidth="1"/>
    <col min="1031" max="1031" width="3.375" style="34" customWidth="1"/>
    <col min="1032" max="1032" width="2.625" style="34" customWidth="1"/>
    <col min="1033" max="1033" width="5.125" style="34" customWidth="1"/>
    <col min="1034" max="1035" width="2.625" style="34" customWidth="1"/>
    <col min="1036" max="1036" width="5.625" style="34" customWidth="1"/>
    <col min="1037" max="1037" width="2.625" style="34" customWidth="1"/>
    <col min="1038" max="1038" width="5.125" style="34" customWidth="1"/>
    <col min="1039" max="1039" width="2.625" style="34" customWidth="1"/>
    <col min="1040" max="1040" width="8.625" style="34" customWidth="1"/>
    <col min="1041" max="1041" width="2.625" style="34" customWidth="1"/>
    <col min="1042" max="1042" width="4.625" style="34" customWidth="1"/>
    <col min="1043" max="1043" width="2.625" style="34" customWidth="1"/>
    <col min="1044" max="1044" width="3.625" style="34" customWidth="1"/>
    <col min="1045" max="1045" width="4.625" style="34" customWidth="1"/>
    <col min="1046" max="1046" width="2.625" style="34" customWidth="1"/>
    <col min="1047" max="1047" width="9.125" style="34" customWidth="1"/>
    <col min="1048" max="1048" width="2.625" style="34" customWidth="1"/>
    <col min="1049" max="1280" width="9" style="34"/>
    <col min="1281" max="1281" width="3.625" style="34" customWidth="1"/>
    <col min="1282" max="1282" width="6.625" style="34" customWidth="1"/>
    <col min="1283" max="1283" width="2.625" style="34" customWidth="1"/>
    <col min="1284" max="1284" width="5.125" style="34" customWidth="1"/>
    <col min="1285" max="1285" width="2.625" style="34" customWidth="1"/>
    <col min="1286" max="1286" width="5.875" style="34" customWidth="1"/>
    <col min="1287" max="1287" width="3.375" style="34" customWidth="1"/>
    <col min="1288" max="1288" width="2.625" style="34" customWidth="1"/>
    <col min="1289" max="1289" width="5.125" style="34" customWidth="1"/>
    <col min="1290" max="1291" width="2.625" style="34" customWidth="1"/>
    <col min="1292" max="1292" width="5.625" style="34" customWidth="1"/>
    <col min="1293" max="1293" width="2.625" style="34" customWidth="1"/>
    <col min="1294" max="1294" width="5.125" style="34" customWidth="1"/>
    <col min="1295" max="1295" width="2.625" style="34" customWidth="1"/>
    <col min="1296" max="1296" width="8.625" style="34" customWidth="1"/>
    <col min="1297" max="1297" width="2.625" style="34" customWidth="1"/>
    <col min="1298" max="1298" width="4.625" style="34" customWidth="1"/>
    <col min="1299" max="1299" width="2.625" style="34" customWidth="1"/>
    <col min="1300" max="1300" width="3.625" style="34" customWidth="1"/>
    <col min="1301" max="1301" width="4.625" style="34" customWidth="1"/>
    <col min="1302" max="1302" width="2.625" style="34" customWidth="1"/>
    <col min="1303" max="1303" width="9.125" style="34" customWidth="1"/>
    <col min="1304" max="1304" width="2.625" style="34" customWidth="1"/>
    <col min="1305" max="1536" width="9" style="34"/>
    <col min="1537" max="1537" width="3.625" style="34" customWidth="1"/>
    <col min="1538" max="1538" width="6.625" style="34" customWidth="1"/>
    <col min="1539" max="1539" width="2.625" style="34" customWidth="1"/>
    <col min="1540" max="1540" width="5.125" style="34" customWidth="1"/>
    <col min="1541" max="1541" width="2.625" style="34" customWidth="1"/>
    <col min="1542" max="1542" width="5.875" style="34" customWidth="1"/>
    <col min="1543" max="1543" width="3.375" style="34" customWidth="1"/>
    <col min="1544" max="1544" width="2.625" style="34" customWidth="1"/>
    <col min="1545" max="1545" width="5.125" style="34" customWidth="1"/>
    <col min="1546" max="1547" width="2.625" style="34" customWidth="1"/>
    <col min="1548" max="1548" width="5.625" style="34" customWidth="1"/>
    <col min="1549" max="1549" width="2.625" style="34" customWidth="1"/>
    <col min="1550" max="1550" width="5.125" style="34" customWidth="1"/>
    <col min="1551" max="1551" width="2.625" style="34" customWidth="1"/>
    <col min="1552" max="1552" width="8.625" style="34" customWidth="1"/>
    <col min="1553" max="1553" width="2.625" style="34" customWidth="1"/>
    <col min="1554" max="1554" width="4.625" style="34" customWidth="1"/>
    <col min="1555" max="1555" width="2.625" style="34" customWidth="1"/>
    <col min="1556" max="1556" width="3.625" style="34" customWidth="1"/>
    <col min="1557" max="1557" width="4.625" style="34" customWidth="1"/>
    <col min="1558" max="1558" width="2.625" style="34" customWidth="1"/>
    <col min="1559" max="1559" width="9.125" style="34" customWidth="1"/>
    <col min="1560" max="1560" width="2.625" style="34" customWidth="1"/>
    <col min="1561" max="1792" width="9" style="34"/>
    <col min="1793" max="1793" width="3.625" style="34" customWidth="1"/>
    <col min="1794" max="1794" width="6.625" style="34" customWidth="1"/>
    <col min="1795" max="1795" width="2.625" style="34" customWidth="1"/>
    <col min="1796" max="1796" width="5.125" style="34" customWidth="1"/>
    <col min="1797" max="1797" width="2.625" style="34" customWidth="1"/>
    <col min="1798" max="1798" width="5.875" style="34" customWidth="1"/>
    <col min="1799" max="1799" width="3.375" style="34" customWidth="1"/>
    <col min="1800" max="1800" width="2.625" style="34" customWidth="1"/>
    <col min="1801" max="1801" width="5.125" style="34" customWidth="1"/>
    <col min="1802" max="1803" width="2.625" style="34" customWidth="1"/>
    <col min="1804" max="1804" width="5.625" style="34" customWidth="1"/>
    <col min="1805" max="1805" width="2.625" style="34" customWidth="1"/>
    <col min="1806" max="1806" width="5.125" style="34" customWidth="1"/>
    <col min="1807" max="1807" width="2.625" style="34" customWidth="1"/>
    <col min="1808" max="1808" width="8.625" style="34" customWidth="1"/>
    <col min="1809" max="1809" width="2.625" style="34" customWidth="1"/>
    <col min="1810" max="1810" width="4.625" style="34" customWidth="1"/>
    <col min="1811" max="1811" width="2.625" style="34" customWidth="1"/>
    <col min="1812" max="1812" width="3.625" style="34" customWidth="1"/>
    <col min="1813" max="1813" width="4.625" style="34" customWidth="1"/>
    <col min="1814" max="1814" width="2.625" style="34" customWidth="1"/>
    <col min="1815" max="1815" width="9.125" style="34" customWidth="1"/>
    <col min="1816" max="1816" width="2.625" style="34" customWidth="1"/>
    <col min="1817" max="2048" width="9" style="34"/>
    <col min="2049" max="2049" width="3.625" style="34" customWidth="1"/>
    <col min="2050" max="2050" width="6.625" style="34" customWidth="1"/>
    <col min="2051" max="2051" width="2.625" style="34" customWidth="1"/>
    <col min="2052" max="2052" width="5.125" style="34" customWidth="1"/>
    <col min="2053" max="2053" width="2.625" style="34" customWidth="1"/>
    <col min="2054" max="2054" width="5.875" style="34" customWidth="1"/>
    <col min="2055" max="2055" width="3.375" style="34" customWidth="1"/>
    <col min="2056" max="2056" width="2.625" style="34" customWidth="1"/>
    <col min="2057" max="2057" width="5.125" style="34" customWidth="1"/>
    <col min="2058" max="2059" width="2.625" style="34" customWidth="1"/>
    <col min="2060" max="2060" width="5.625" style="34" customWidth="1"/>
    <col min="2061" max="2061" width="2.625" style="34" customWidth="1"/>
    <col min="2062" max="2062" width="5.125" style="34" customWidth="1"/>
    <col min="2063" max="2063" width="2.625" style="34" customWidth="1"/>
    <col min="2064" max="2064" width="8.625" style="34" customWidth="1"/>
    <col min="2065" max="2065" width="2.625" style="34" customWidth="1"/>
    <col min="2066" max="2066" width="4.625" style="34" customWidth="1"/>
    <col min="2067" max="2067" width="2.625" style="34" customWidth="1"/>
    <col min="2068" max="2068" width="3.625" style="34" customWidth="1"/>
    <col min="2069" max="2069" width="4.625" style="34" customWidth="1"/>
    <col min="2070" max="2070" width="2.625" style="34" customWidth="1"/>
    <col min="2071" max="2071" width="9.125" style="34" customWidth="1"/>
    <col min="2072" max="2072" width="2.625" style="34" customWidth="1"/>
    <col min="2073" max="2304" width="9" style="34"/>
    <col min="2305" max="2305" width="3.625" style="34" customWidth="1"/>
    <col min="2306" max="2306" width="6.625" style="34" customWidth="1"/>
    <col min="2307" max="2307" width="2.625" style="34" customWidth="1"/>
    <col min="2308" max="2308" width="5.125" style="34" customWidth="1"/>
    <col min="2309" max="2309" width="2.625" style="34" customWidth="1"/>
    <col min="2310" max="2310" width="5.875" style="34" customWidth="1"/>
    <col min="2311" max="2311" width="3.375" style="34" customWidth="1"/>
    <col min="2312" max="2312" width="2.625" style="34" customWidth="1"/>
    <col min="2313" max="2313" width="5.125" style="34" customWidth="1"/>
    <col min="2314" max="2315" width="2.625" style="34" customWidth="1"/>
    <col min="2316" max="2316" width="5.625" style="34" customWidth="1"/>
    <col min="2317" max="2317" width="2.625" style="34" customWidth="1"/>
    <col min="2318" max="2318" width="5.125" style="34" customWidth="1"/>
    <col min="2319" max="2319" width="2.625" style="34" customWidth="1"/>
    <col min="2320" max="2320" width="8.625" style="34" customWidth="1"/>
    <col min="2321" max="2321" width="2.625" style="34" customWidth="1"/>
    <col min="2322" max="2322" width="4.625" style="34" customWidth="1"/>
    <col min="2323" max="2323" width="2.625" style="34" customWidth="1"/>
    <col min="2324" max="2324" width="3.625" style="34" customWidth="1"/>
    <col min="2325" max="2325" width="4.625" style="34" customWidth="1"/>
    <col min="2326" max="2326" width="2.625" style="34" customWidth="1"/>
    <col min="2327" max="2327" width="9.125" style="34" customWidth="1"/>
    <col min="2328" max="2328" width="2.625" style="34" customWidth="1"/>
    <col min="2329" max="2560" width="9" style="34"/>
    <col min="2561" max="2561" width="3.625" style="34" customWidth="1"/>
    <col min="2562" max="2562" width="6.625" style="34" customWidth="1"/>
    <col min="2563" max="2563" width="2.625" style="34" customWidth="1"/>
    <col min="2564" max="2564" width="5.125" style="34" customWidth="1"/>
    <col min="2565" max="2565" width="2.625" style="34" customWidth="1"/>
    <col min="2566" max="2566" width="5.875" style="34" customWidth="1"/>
    <col min="2567" max="2567" width="3.375" style="34" customWidth="1"/>
    <col min="2568" max="2568" width="2.625" style="34" customWidth="1"/>
    <col min="2569" max="2569" width="5.125" style="34" customWidth="1"/>
    <col min="2570" max="2571" width="2.625" style="34" customWidth="1"/>
    <col min="2572" max="2572" width="5.625" style="34" customWidth="1"/>
    <col min="2573" max="2573" width="2.625" style="34" customWidth="1"/>
    <col min="2574" max="2574" width="5.125" style="34" customWidth="1"/>
    <col min="2575" max="2575" width="2.625" style="34" customWidth="1"/>
    <col min="2576" max="2576" width="8.625" style="34" customWidth="1"/>
    <col min="2577" max="2577" width="2.625" style="34" customWidth="1"/>
    <col min="2578" max="2578" width="4.625" style="34" customWidth="1"/>
    <col min="2579" max="2579" width="2.625" style="34" customWidth="1"/>
    <col min="2580" max="2580" width="3.625" style="34" customWidth="1"/>
    <col min="2581" max="2581" width="4.625" style="34" customWidth="1"/>
    <col min="2582" max="2582" width="2.625" style="34" customWidth="1"/>
    <col min="2583" max="2583" width="9.125" style="34" customWidth="1"/>
    <col min="2584" max="2584" width="2.625" style="34" customWidth="1"/>
    <col min="2585" max="2816" width="9" style="34"/>
    <col min="2817" max="2817" width="3.625" style="34" customWidth="1"/>
    <col min="2818" max="2818" width="6.625" style="34" customWidth="1"/>
    <col min="2819" max="2819" width="2.625" style="34" customWidth="1"/>
    <col min="2820" max="2820" width="5.125" style="34" customWidth="1"/>
    <col min="2821" max="2821" width="2.625" style="34" customWidth="1"/>
    <col min="2822" max="2822" width="5.875" style="34" customWidth="1"/>
    <col min="2823" max="2823" width="3.375" style="34" customWidth="1"/>
    <col min="2824" max="2824" width="2.625" style="34" customWidth="1"/>
    <col min="2825" max="2825" width="5.125" style="34" customWidth="1"/>
    <col min="2826" max="2827" width="2.625" style="34" customWidth="1"/>
    <col min="2828" max="2828" width="5.625" style="34" customWidth="1"/>
    <col min="2829" max="2829" width="2.625" style="34" customWidth="1"/>
    <col min="2830" max="2830" width="5.125" style="34" customWidth="1"/>
    <col min="2831" max="2831" width="2.625" style="34" customWidth="1"/>
    <col min="2832" max="2832" width="8.625" style="34" customWidth="1"/>
    <col min="2833" max="2833" width="2.625" style="34" customWidth="1"/>
    <col min="2834" max="2834" width="4.625" style="34" customWidth="1"/>
    <col min="2835" max="2835" width="2.625" style="34" customWidth="1"/>
    <col min="2836" max="2836" width="3.625" style="34" customWidth="1"/>
    <col min="2837" max="2837" width="4.625" style="34" customWidth="1"/>
    <col min="2838" max="2838" width="2.625" style="34" customWidth="1"/>
    <col min="2839" max="2839" width="9.125" style="34" customWidth="1"/>
    <col min="2840" max="2840" width="2.625" style="34" customWidth="1"/>
    <col min="2841" max="3072" width="9" style="34"/>
    <col min="3073" max="3073" width="3.625" style="34" customWidth="1"/>
    <col min="3074" max="3074" width="6.625" style="34" customWidth="1"/>
    <col min="3075" max="3075" width="2.625" style="34" customWidth="1"/>
    <col min="3076" max="3076" width="5.125" style="34" customWidth="1"/>
    <col min="3077" max="3077" width="2.625" style="34" customWidth="1"/>
    <col min="3078" max="3078" width="5.875" style="34" customWidth="1"/>
    <col min="3079" max="3079" width="3.375" style="34" customWidth="1"/>
    <col min="3080" max="3080" width="2.625" style="34" customWidth="1"/>
    <col min="3081" max="3081" width="5.125" style="34" customWidth="1"/>
    <col min="3082" max="3083" width="2.625" style="34" customWidth="1"/>
    <col min="3084" max="3084" width="5.625" style="34" customWidth="1"/>
    <col min="3085" max="3085" width="2.625" style="34" customWidth="1"/>
    <col min="3086" max="3086" width="5.125" style="34" customWidth="1"/>
    <col min="3087" max="3087" width="2.625" style="34" customWidth="1"/>
    <col min="3088" max="3088" width="8.625" style="34" customWidth="1"/>
    <col min="3089" max="3089" width="2.625" style="34" customWidth="1"/>
    <col min="3090" max="3090" width="4.625" style="34" customWidth="1"/>
    <col min="3091" max="3091" width="2.625" style="34" customWidth="1"/>
    <col min="3092" max="3092" width="3.625" style="34" customWidth="1"/>
    <col min="3093" max="3093" width="4.625" style="34" customWidth="1"/>
    <col min="3094" max="3094" width="2.625" style="34" customWidth="1"/>
    <col min="3095" max="3095" width="9.125" style="34" customWidth="1"/>
    <col min="3096" max="3096" width="2.625" style="34" customWidth="1"/>
    <col min="3097" max="3328" width="9" style="34"/>
    <col min="3329" max="3329" width="3.625" style="34" customWidth="1"/>
    <col min="3330" max="3330" width="6.625" style="34" customWidth="1"/>
    <col min="3331" max="3331" width="2.625" style="34" customWidth="1"/>
    <col min="3332" max="3332" width="5.125" style="34" customWidth="1"/>
    <col min="3333" max="3333" width="2.625" style="34" customWidth="1"/>
    <col min="3334" max="3334" width="5.875" style="34" customWidth="1"/>
    <col min="3335" max="3335" width="3.375" style="34" customWidth="1"/>
    <col min="3336" max="3336" width="2.625" style="34" customWidth="1"/>
    <col min="3337" max="3337" width="5.125" style="34" customWidth="1"/>
    <col min="3338" max="3339" width="2.625" style="34" customWidth="1"/>
    <col min="3340" max="3340" width="5.625" style="34" customWidth="1"/>
    <col min="3341" max="3341" width="2.625" style="34" customWidth="1"/>
    <col min="3342" max="3342" width="5.125" style="34" customWidth="1"/>
    <col min="3343" max="3343" width="2.625" style="34" customWidth="1"/>
    <col min="3344" max="3344" width="8.625" style="34" customWidth="1"/>
    <col min="3345" max="3345" width="2.625" style="34" customWidth="1"/>
    <col min="3346" max="3346" width="4.625" style="34" customWidth="1"/>
    <col min="3347" max="3347" width="2.625" style="34" customWidth="1"/>
    <col min="3348" max="3348" width="3.625" style="34" customWidth="1"/>
    <col min="3349" max="3349" width="4.625" style="34" customWidth="1"/>
    <col min="3350" max="3350" width="2.625" style="34" customWidth="1"/>
    <col min="3351" max="3351" width="9.125" style="34" customWidth="1"/>
    <col min="3352" max="3352" width="2.625" style="34" customWidth="1"/>
    <col min="3353" max="3584" width="9" style="34"/>
    <col min="3585" max="3585" width="3.625" style="34" customWidth="1"/>
    <col min="3586" max="3586" width="6.625" style="34" customWidth="1"/>
    <col min="3587" max="3587" width="2.625" style="34" customWidth="1"/>
    <col min="3588" max="3588" width="5.125" style="34" customWidth="1"/>
    <col min="3589" max="3589" width="2.625" style="34" customWidth="1"/>
    <col min="3590" max="3590" width="5.875" style="34" customWidth="1"/>
    <col min="3591" max="3591" width="3.375" style="34" customWidth="1"/>
    <col min="3592" max="3592" width="2.625" style="34" customWidth="1"/>
    <col min="3593" max="3593" width="5.125" style="34" customWidth="1"/>
    <col min="3594" max="3595" width="2.625" style="34" customWidth="1"/>
    <col min="3596" max="3596" width="5.625" style="34" customWidth="1"/>
    <col min="3597" max="3597" width="2.625" style="34" customWidth="1"/>
    <col min="3598" max="3598" width="5.125" style="34" customWidth="1"/>
    <col min="3599" max="3599" width="2.625" style="34" customWidth="1"/>
    <col min="3600" max="3600" width="8.625" style="34" customWidth="1"/>
    <col min="3601" max="3601" width="2.625" style="34" customWidth="1"/>
    <col min="3602" max="3602" width="4.625" style="34" customWidth="1"/>
    <col min="3603" max="3603" width="2.625" style="34" customWidth="1"/>
    <col min="3604" max="3604" width="3.625" style="34" customWidth="1"/>
    <col min="3605" max="3605" width="4.625" style="34" customWidth="1"/>
    <col min="3606" max="3606" width="2.625" style="34" customWidth="1"/>
    <col min="3607" max="3607" width="9.125" style="34" customWidth="1"/>
    <col min="3608" max="3608" width="2.625" style="34" customWidth="1"/>
    <col min="3609" max="3840" width="9" style="34"/>
    <col min="3841" max="3841" width="3.625" style="34" customWidth="1"/>
    <col min="3842" max="3842" width="6.625" style="34" customWidth="1"/>
    <col min="3843" max="3843" width="2.625" style="34" customWidth="1"/>
    <col min="3844" max="3844" width="5.125" style="34" customWidth="1"/>
    <col min="3845" max="3845" width="2.625" style="34" customWidth="1"/>
    <col min="3846" max="3846" width="5.875" style="34" customWidth="1"/>
    <col min="3847" max="3847" width="3.375" style="34" customWidth="1"/>
    <col min="3848" max="3848" width="2.625" style="34" customWidth="1"/>
    <col min="3849" max="3849" width="5.125" style="34" customWidth="1"/>
    <col min="3850" max="3851" width="2.625" style="34" customWidth="1"/>
    <col min="3852" max="3852" width="5.625" style="34" customWidth="1"/>
    <col min="3853" max="3853" width="2.625" style="34" customWidth="1"/>
    <col min="3854" max="3854" width="5.125" style="34" customWidth="1"/>
    <col min="3855" max="3855" width="2.625" style="34" customWidth="1"/>
    <col min="3856" max="3856" width="8.625" style="34" customWidth="1"/>
    <col min="3857" max="3857" width="2.625" style="34" customWidth="1"/>
    <col min="3858" max="3858" width="4.625" style="34" customWidth="1"/>
    <col min="3859" max="3859" width="2.625" style="34" customWidth="1"/>
    <col min="3860" max="3860" width="3.625" style="34" customWidth="1"/>
    <col min="3861" max="3861" width="4.625" style="34" customWidth="1"/>
    <col min="3862" max="3862" width="2.625" style="34" customWidth="1"/>
    <col min="3863" max="3863" width="9.125" style="34" customWidth="1"/>
    <col min="3864" max="3864" width="2.625" style="34" customWidth="1"/>
    <col min="3865" max="4096" width="9" style="34"/>
    <col min="4097" max="4097" width="3.625" style="34" customWidth="1"/>
    <col min="4098" max="4098" width="6.625" style="34" customWidth="1"/>
    <col min="4099" max="4099" width="2.625" style="34" customWidth="1"/>
    <col min="4100" max="4100" width="5.125" style="34" customWidth="1"/>
    <col min="4101" max="4101" width="2.625" style="34" customWidth="1"/>
    <col min="4102" max="4102" width="5.875" style="34" customWidth="1"/>
    <col min="4103" max="4103" width="3.375" style="34" customWidth="1"/>
    <col min="4104" max="4104" width="2.625" style="34" customWidth="1"/>
    <col min="4105" max="4105" width="5.125" style="34" customWidth="1"/>
    <col min="4106" max="4107" width="2.625" style="34" customWidth="1"/>
    <col min="4108" max="4108" width="5.625" style="34" customWidth="1"/>
    <col min="4109" max="4109" width="2.625" style="34" customWidth="1"/>
    <col min="4110" max="4110" width="5.125" style="34" customWidth="1"/>
    <col min="4111" max="4111" width="2.625" style="34" customWidth="1"/>
    <col min="4112" max="4112" width="8.625" style="34" customWidth="1"/>
    <col min="4113" max="4113" width="2.625" style="34" customWidth="1"/>
    <col min="4114" max="4114" width="4.625" style="34" customWidth="1"/>
    <col min="4115" max="4115" width="2.625" style="34" customWidth="1"/>
    <col min="4116" max="4116" width="3.625" style="34" customWidth="1"/>
    <col min="4117" max="4117" width="4.625" style="34" customWidth="1"/>
    <col min="4118" max="4118" width="2.625" style="34" customWidth="1"/>
    <col min="4119" max="4119" width="9.125" style="34" customWidth="1"/>
    <col min="4120" max="4120" width="2.625" style="34" customWidth="1"/>
    <col min="4121" max="4352" width="9" style="34"/>
    <col min="4353" max="4353" width="3.625" style="34" customWidth="1"/>
    <col min="4354" max="4354" width="6.625" style="34" customWidth="1"/>
    <col min="4355" max="4355" width="2.625" style="34" customWidth="1"/>
    <col min="4356" max="4356" width="5.125" style="34" customWidth="1"/>
    <col min="4357" max="4357" width="2.625" style="34" customWidth="1"/>
    <col min="4358" max="4358" width="5.875" style="34" customWidth="1"/>
    <col min="4359" max="4359" width="3.375" style="34" customWidth="1"/>
    <col min="4360" max="4360" width="2.625" style="34" customWidth="1"/>
    <col min="4361" max="4361" width="5.125" style="34" customWidth="1"/>
    <col min="4362" max="4363" width="2.625" style="34" customWidth="1"/>
    <col min="4364" max="4364" width="5.625" style="34" customWidth="1"/>
    <col min="4365" max="4365" width="2.625" style="34" customWidth="1"/>
    <col min="4366" max="4366" width="5.125" style="34" customWidth="1"/>
    <col min="4367" max="4367" width="2.625" style="34" customWidth="1"/>
    <col min="4368" max="4368" width="8.625" style="34" customWidth="1"/>
    <col min="4369" max="4369" width="2.625" style="34" customWidth="1"/>
    <col min="4370" max="4370" width="4.625" style="34" customWidth="1"/>
    <col min="4371" max="4371" width="2.625" style="34" customWidth="1"/>
    <col min="4372" max="4372" width="3.625" style="34" customWidth="1"/>
    <col min="4373" max="4373" width="4.625" style="34" customWidth="1"/>
    <col min="4374" max="4374" width="2.625" style="34" customWidth="1"/>
    <col min="4375" max="4375" width="9.125" style="34" customWidth="1"/>
    <col min="4376" max="4376" width="2.625" style="34" customWidth="1"/>
    <col min="4377" max="4608" width="9" style="34"/>
    <col min="4609" max="4609" width="3.625" style="34" customWidth="1"/>
    <col min="4610" max="4610" width="6.625" style="34" customWidth="1"/>
    <col min="4611" max="4611" width="2.625" style="34" customWidth="1"/>
    <col min="4612" max="4612" width="5.125" style="34" customWidth="1"/>
    <col min="4613" max="4613" width="2.625" style="34" customWidth="1"/>
    <col min="4614" max="4614" width="5.875" style="34" customWidth="1"/>
    <col min="4615" max="4615" width="3.375" style="34" customWidth="1"/>
    <col min="4616" max="4616" width="2.625" style="34" customWidth="1"/>
    <col min="4617" max="4617" width="5.125" style="34" customWidth="1"/>
    <col min="4618" max="4619" width="2.625" style="34" customWidth="1"/>
    <col min="4620" max="4620" width="5.625" style="34" customWidth="1"/>
    <col min="4621" max="4621" width="2.625" style="34" customWidth="1"/>
    <col min="4622" max="4622" width="5.125" style="34" customWidth="1"/>
    <col min="4623" max="4623" width="2.625" style="34" customWidth="1"/>
    <col min="4624" max="4624" width="8.625" style="34" customWidth="1"/>
    <col min="4625" max="4625" width="2.625" style="34" customWidth="1"/>
    <col min="4626" max="4626" width="4.625" style="34" customWidth="1"/>
    <col min="4627" max="4627" width="2.625" style="34" customWidth="1"/>
    <col min="4628" max="4628" width="3.625" style="34" customWidth="1"/>
    <col min="4629" max="4629" width="4.625" style="34" customWidth="1"/>
    <col min="4630" max="4630" width="2.625" style="34" customWidth="1"/>
    <col min="4631" max="4631" width="9.125" style="34" customWidth="1"/>
    <col min="4632" max="4632" width="2.625" style="34" customWidth="1"/>
    <col min="4633" max="4864" width="9" style="34"/>
    <col min="4865" max="4865" width="3.625" style="34" customWidth="1"/>
    <col min="4866" max="4866" width="6.625" style="34" customWidth="1"/>
    <col min="4867" max="4867" width="2.625" style="34" customWidth="1"/>
    <col min="4868" max="4868" width="5.125" style="34" customWidth="1"/>
    <col min="4869" max="4869" width="2.625" style="34" customWidth="1"/>
    <col min="4870" max="4870" width="5.875" style="34" customWidth="1"/>
    <col min="4871" max="4871" width="3.375" style="34" customWidth="1"/>
    <col min="4872" max="4872" width="2.625" style="34" customWidth="1"/>
    <col min="4873" max="4873" width="5.125" style="34" customWidth="1"/>
    <col min="4874" max="4875" width="2.625" style="34" customWidth="1"/>
    <col min="4876" max="4876" width="5.625" style="34" customWidth="1"/>
    <col min="4877" max="4877" width="2.625" style="34" customWidth="1"/>
    <col min="4878" max="4878" width="5.125" style="34" customWidth="1"/>
    <col min="4879" max="4879" width="2.625" style="34" customWidth="1"/>
    <col min="4880" max="4880" width="8.625" style="34" customWidth="1"/>
    <col min="4881" max="4881" width="2.625" style="34" customWidth="1"/>
    <col min="4882" max="4882" width="4.625" style="34" customWidth="1"/>
    <col min="4883" max="4883" width="2.625" style="34" customWidth="1"/>
    <col min="4884" max="4884" width="3.625" style="34" customWidth="1"/>
    <col min="4885" max="4885" width="4.625" style="34" customWidth="1"/>
    <col min="4886" max="4886" width="2.625" style="34" customWidth="1"/>
    <col min="4887" max="4887" width="9.125" style="34" customWidth="1"/>
    <col min="4888" max="4888" width="2.625" style="34" customWidth="1"/>
    <col min="4889" max="5120" width="9" style="34"/>
    <col min="5121" max="5121" width="3.625" style="34" customWidth="1"/>
    <col min="5122" max="5122" width="6.625" style="34" customWidth="1"/>
    <col min="5123" max="5123" width="2.625" style="34" customWidth="1"/>
    <col min="5124" max="5124" width="5.125" style="34" customWidth="1"/>
    <col min="5125" max="5125" width="2.625" style="34" customWidth="1"/>
    <col min="5126" max="5126" width="5.875" style="34" customWidth="1"/>
    <col min="5127" max="5127" width="3.375" style="34" customWidth="1"/>
    <col min="5128" max="5128" width="2.625" style="34" customWidth="1"/>
    <col min="5129" max="5129" width="5.125" style="34" customWidth="1"/>
    <col min="5130" max="5131" width="2.625" style="34" customWidth="1"/>
    <col min="5132" max="5132" width="5.625" style="34" customWidth="1"/>
    <col min="5133" max="5133" width="2.625" style="34" customWidth="1"/>
    <col min="5134" max="5134" width="5.125" style="34" customWidth="1"/>
    <col min="5135" max="5135" width="2.625" style="34" customWidth="1"/>
    <col min="5136" max="5136" width="8.625" style="34" customWidth="1"/>
    <col min="5137" max="5137" width="2.625" style="34" customWidth="1"/>
    <col min="5138" max="5138" width="4.625" style="34" customWidth="1"/>
    <col min="5139" max="5139" width="2.625" style="34" customWidth="1"/>
    <col min="5140" max="5140" width="3.625" style="34" customWidth="1"/>
    <col min="5141" max="5141" width="4.625" style="34" customWidth="1"/>
    <col min="5142" max="5142" width="2.625" style="34" customWidth="1"/>
    <col min="5143" max="5143" width="9.125" style="34" customWidth="1"/>
    <col min="5144" max="5144" width="2.625" style="34" customWidth="1"/>
    <col min="5145" max="5376" width="9" style="34"/>
    <col min="5377" max="5377" width="3.625" style="34" customWidth="1"/>
    <col min="5378" max="5378" width="6.625" style="34" customWidth="1"/>
    <col min="5379" max="5379" width="2.625" style="34" customWidth="1"/>
    <col min="5380" max="5380" width="5.125" style="34" customWidth="1"/>
    <col min="5381" max="5381" width="2.625" style="34" customWidth="1"/>
    <col min="5382" max="5382" width="5.875" style="34" customWidth="1"/>
    <col min="5383" max="5383" width="3.375" style="34" customWidth="1"/>
    <col min="5384" max="5384" width="2.625" style="34" customWidth="1"/>
    <col min="5385" max="5385" width="5.125" style="34" customWidth="1"/>
    <col min="5386" max="5387" width="2.625" style="34" customWidth="1"/>
    <col min="5388" max="5388" width="5.625" style="34" customWidth="1"/>
    <col min="5389" max="5389" width="2.625" style="34" customWidth="1"/>
    <col min="5390" max="5390" width="5.125" style="34" customWidth="1"/>
    <col min="5391" max="5391" width="2.625" style="34" customWidth="1"/>
    <col min="5392" max="5392" width="8.625" style="34" customWidth="1"/>
    <col min="5393" max="5393" width="2.625" style="34" customWidth="1"/>
    <col min="5394" max="5394" width="4.625" style="34" customWidth="1"/>
    <col min="5395" max="5395" width="2.625" style="34" customWidth="1"/>
    <col min="5396" max="5396" width="3.625" style="34" customWidth="1"/>
    <col min="5397" max="5397" width="4.625" style="34" customWidth="1"/>
    <col min="5398" max="5398" width="2.625" style="34" customWidth="1"/>
    <col min="5399" max="5399" width="9.125" style="34" customWidth="1"/>
    <col min="5400" max="5400" width="2.625" style="34" customWidth="1"/>
    <col min="5401" max="5632" width="9" style="34"/>
    <col min="5633" max="5633" width="3.625" style="34" customWidth="1"/>
    <col min="5634" max="5634" width="6.625" style="34" customWidth="1"/>
    <col min="5635" max="5635" width="2.625" style="34" customWidth="1"/>
    <col min="5636" max="5636" width="5.125" style="34" customWidth="1"/>
    <col min="5637" max="5637" width="2.625" style="34" customWidth="1"/>
    <col min="5638" max="5638" width="5.875" style="34" customWidth="1"/>
    <col min="5639" max="5639" width="3.375" style="34" customWidth="1"/>
    <col min="5640" max="5640" width="2.625" style="34" customWidth="1"/>
    <col min="5641" max="5641" width="5.125" style="34" customWidth="1"/>
    <col min="5642" max="5643" width="2.625" style="34" customWidth="1"/>
    <col min="5644" max="5644" width="5.625" style="34" customWidth="1"/>
    <col min="5645" max="5645" width="2.625" style="34" customWidth="1"/>
    <col min="5646" max="5646" width="5.125" style="34" customWidth="1"/>
    <col min="5647" max="5647" width="2.625" style="34" customWidth="1"/>
    <col min="5648" max="5648" width="8.625" style="34" customWidth="1"/>
    <col min="5649" max="5649" width="2.625" style="34" customWidth="1"/>
    <col min="5650" max="5650" width="4.625" style="34" customWidth="1"/>
    <col min="5651" max="5651" width="2.625" style="34" customWidth="1"/>
    <col min="5652" max="5652" width="3.625" style="34" customWidth="1"/>
    <col min="5653" max="5653" width="4.625" style="34" customWidth="1"/>
    <col min="5654" max="5654" width="2.625" style="34" customWidth="1"/>
    <col min="5655" max="5655" width="9.125" style="34" customWidth="1"/>
    <col min="5656" max="5656" width="2.625" style="34" customWidth="1"/>
    <col min="5657" max="5888" width="9" style="34"/>
    <col min="5889" max="5889" width="3.625" style="34" customWidth="1"/>
    <col min="5890" max="5890" width="6.625" style="34" customWidth="1"/>
    <col min="5891" max="5891" width="2.625" style="34" customWidth="1"/>
    <col min="5892" max="5892" width="5.125" style="34" customWidth="1"/>
    <col min="5893" max="5893" width="2.625" style="34" customWidth="1"/>
    <col min="5894" max="5894" width="5.875" style="34" customWidth="1"/>
    <col min="5895" max="5895" width="3.375" style="34" customWidth="1"/>
    <col min="5896" max="5896" width="2.625" style="34" customWidth="1"/>
    <col min="5897" max="5897" width="5.125" style="34" customWidth="1"/>
    <col min="5898" max="5899" width="2.625" style="34" customWidth="1"/>
    <col min="5900" max="5900" width="5.625" style="34" customWidth="1"/>
    <col min="5901" max="5901" width="2.625" style="34" customWidth="1"/>
    <col min="5902" max="5902" width="5.125" style="34" customWidth="1"/>
    <col min="5903" max="5903" width="2.625" style="34" customWidth="1"/>
    <col min="5904" max="5904" width="8.625" style="34" customWidth="1"/>
    <col min="5905" max="5905" width="2.625" style="34" customWidth="1"/>
    <col min="5906" max="5906" width="4.625" style="34" customWidth="1"/>
    <col min="5907" max="5907" width="2.625" style="34" customWidth="1"/>
    <col min="5908" max="5908" width="3.625" style="34" customWidth="1"/>
    <col min="5909" max="5909" width="4.625" style="34" customWidth="1"/>
    <col min="5910" max="5910" width="2.625" style="34" customWidth="1"/>
    <col min="5911" max="5911" width="9.125" style="34" customWidth="1"/>
    <col min="5912" max="5912" width="2.625" style="34" customWidth="1"/>
    <col min="5913" max="6144" width="9" style="34"/>
    <col min="6145" max="6145" width="3.625" style="34" customWidth="1"/>
    <col min="6146" max="6146" width="6.625" style="34" customWidth="1"/>
    <col min="6147" max="6147" width="2.625" style="34" customWidth="1"/>
    <col min="6148" max="6148" width="5.125" style="34" customWidth="1"/>
    <col min="6149" max="6149" width="2.625" style="34" customWidth="1"/>
    <col min="6150" max="6150" width="5.875" style="34" customWidth="1"/>
    <col min="6151" max="6151" width="3.375" style="34" customWidth="1"/>
    <col min="6152" max="6152" width="2.625" style="34" customWidth="1"/>
    <col min="6153" max="6153" width="5.125" style="34" customWidth="1"/>
    <col min="6154" max="6155" width="2.625" style="34" customWidth="1"/>
    <col min="6156" max="6156" width="5.625" style="34" customWidth="1"/>
    <col min="6157" max="6157" width="2.625" style="34" customWidth="1"/>
    <col min="6158" max="6158" width="5.125" style="34" customWidth="1"/>
    <col min="6159" max="6159" width="2.625" style="34" customWidth="1"/>
    <col min="6160" max="6160" width="8.625" style="34" customWidth="1"/>
    <col min="6161" max="6161" width="2.625" style="34" customWidth="1"/>
    <col min="6162" max="6162" width="4.625" style="34" customWidth="1"/>
    <col min="6163" max="6163" width="2.625" style="34" customWidth="1"/>
    <col min="6164" max="6164" width="3.625" style="34" customWidth="1"/>
    <col min="6165" max="6165" width="4.625" style="34" customWidth="1"/>
    <col min="6166" max="6166" width="2.625" style="34" customWidth="1"/>
    <col min="6167" max="6167" width="9.125" style="34" customWidth="1"/>
    <col min="6168" max="6168" width="2.625" style="34" customWidth="1"/>
    <col min="6169" max="6400" width="9" style="34"/>
    <col min="6401" max="6401" width="3.625" style="34" customWidth="1"/>
    <col min="6402" max="6402" width="6.625" style="34" customWidth="1"/>
    <col min="6403" max="6403" width="2.625" style="34" customWidth="1"/>
    <col min="6404" max="6404" width="5.125" style="34" customWidth="1"/>
    <col min="6405" max="6405" width="2.625" style="34" customWidth="1"/>
    <col min="6406" max="6406" width="5.875" style="34" customWidth="1"/>
    <col min="6407" max="6407" width="3.375" style="34" customWidth="1"/>
    <col min="6408" max="6408" width="2.625" style="34" customWidth="1"/>
    <col min="6409" max="6409" width="5.125" style="34" customWidth="1"/>
    <col min="6410" max="6411" width="2.625" style="34" customWidth="1"/>
    <col min="6412" max="6412" width="5.625" style="34" customWidth="1"/>
    <col min="6413" max="6413" width="2.625" style="34" customWidth="1"/>
    <col min="6414" max="6414" width="5.125" style="34" customWidth="1"/>
    <col min="6415" max="6415" width="2.625" style="34" customWidth="1"/>
    <col min="6416" max="6416" width="8.625" style="34" customWidth="1"/>
    <col min="6417" max="6417" width="2.625" style="34" customWidth="1"/>
    <col min="6418" max="6418" width="4.625" style="34" customWidth="1"/>
    <col min="6419" max="6419" width="2.625" style="34" customWidth="1"/>
    <col min="6420" max="6420" width="3.625" style="34" customWidth="1"/>
    <col min="6421" max="6421" width="4.625" style="34" customWidth="1"/>
    <col min="6422" max="6422" width="2.625" style="34" customWidth="1"/>
    <col min="6423" max="6423" width="9.125" style="34" customWidth="1"/>
    <col min="6424" max="6424" width="2.625" style="34" customWidth="1"/>
    <col min="6425" max="6656" width="9" style="34"/>
    <col min="6657" max="6657" width="3.625" style="34" customWidth="1"/>
    <col min="6658" max="6658" width="6.625" style="34" customWidth="1"/>
    <col min="6659" max="6659" width="2.625" style="34" customWidth="1"/>
    <col min="6660" max="6660" width="5.125" style="34" customWidth="1"/>
    <col min="6661" max="6661" width="2.625" style="34" customWidth="1"/>
    <col min="6662" max="6662" width="5.875" style="34" customWidth="1"/>
    <col min="6663" max="6663" width="3.375" style="34" customWidth="1"/>
    <col min="6664" max="6664" width="2.625" style="34" customWidth="1"/>
    <col min="6665" max="6665" width="5.125" style="34" customWidth="1"/>
    <col min="6666" max="6667" width="2.625" style="34" customWidth="1"/>
    <col min="6668" max="6668" width="5.625" style="34" customWidth="1"/>
    <col min="6669" max="6669" width="2.625" style="34" customWidth="1"/>
    <col min="6670" max="6670" width="5.125" style="34" customWidth="1"/>
    <col min="6671" max="6671" width="2.625" style="34" customWidth="1"/>
    <col min="6672" max="6672" width="8.625" style="34" customWidth="1"/>
    <col min="6673" max="6673" width="2.625" style="34" customWidth="1"/>
    <col min="6674" max="6674" width="4.625" style="34" customWidth="1"/>
    <col min="6675" max="6675" width="2.625" style="34" customWidth="1"/>
    <col min="6676" max="6676" width="3.625" style="34" customWidth="1"/>
    <col min="6677" max="6677" width="4.625" style="34" customWidth="1"/>
    <col min="6678" max="6678" width="2.625" style="34" customWidth="1"/>
    <col min="6679" max="6679" width="9.125" style="34" customWidth="1"/>
    <col min="6680" max="6680" width="2.625" style="34" customWidth="1"/>
    <col min="6681" max="6912" width="9" style="34"/>
    <col min="6913" max="6913" width="3.625" style="34" customWidth="1"/>
    <col min="6914" max="6914" width="6.625" style="34" customWidth="1"/>
    <col min="6915" max="6915" width="2.625" style="34" customWidth="1"/>
    <col min="6916" max="6916" width="5.125" style="34" customWidth="1"/>
    <col min="6917" max="6917" width="2.625" style="34" customWidth="1"/>
    <col min="6918" max="6918" width="5.875" style="34" customWidth="1"/>
    <col min="6919" max="6919" width="3.375" style="34" customWidth="1"/>
    <col min="6920" max="6920" width="2.625" style="34" customWidth="1"/>
    <col min="6921" max="6921" width="5.125" style="34" customWidth="1"/>
    <col min="6922" max="6923" width="2.625" style="34" customWidth="1"/>
    <col min="6924" max="6924" width="5.625" style="34" customWidth="1"/>
    <col min="6925" max="6925" width="2.625" style="34" customWidth="1"/>
    <col min="6926" max="6926" width="5.125" style="34" customWidth="1"/>
    <col min="6927" max="6927" width="2.625" style="34" customWidth="1"/>
    <col min="6928" max="6928" width="8.625" style="34" customWidth="1"/>
    <col min="6929" max="6929" width="2.625" style="34" customWidth="1"/>
    <col min="6930" max="6930" width="4.625" style="34" customWidth="1"/>
    <col min="6931" max="6931" width="2.625" style="34" customWidth="1"/>
    <col min="6932" max="6932" width="3.625" style="34" customWidth="1"/>
    <col min="6933" max="6933" width="4.625" style="34" customWidth="1"/>
    <col min="6934" max="6934" width="2.625" style="34" customWidth="1"/>
    <col min="6935" max="6935" width="9.125" style="34" customWidth="1"/>
    <col min="6936" max="6936" width="2.625" style="34" customWidth="1"/>
    <col min="6937" max="7168" width="9" style="34"/>
    <col min="7169" max="7169" width="3.625" style="34" customWidth="1"/>
    <col min="7170" max="7170" width="6.625" style="34" customWidth="1"/>
    <col min="7171" max="7171" width="2.625" style="34" customWidth="1"/>
    <col min="7172" max="7172" width="5.125" style="34" customWidth="1"/>
    <col min="7173" max="7173" width="2.625" style="34" customWidth="1"/>
    <col min="7174" max="7174" width="5.875" style="34" customWidth="1"/>
    <col min="7175" max="7175" width="3.375" style="34" customWidth="1"/>
    <col min="7176" max="7176" width="2.625" style="34" customWidth="1"/>
    <col min="7177" max="7177" width="5.125" style="34" customWidth="1"/>
    <col min="7178" max="7179" width="2.625" style="34" customWidth="1"/>
    <col min="7180" max="7180" width="5.625" style="34" customWidth="1"/>
    <col min="7181" max="7181" width="2.625" style="34" customWidth="1"/>
    <col min="7182" max="7182" width="5.125" style="34" customWidth="1"/>
    <col min="7183" max="7183" width="2.625" style="34" customWidth="1"/>
    <col min="7184" max="7184" width="8.625" style="34" customWidth="1"/>
    <col min="7185" max="7185" width="2.625" style="34" customWidth="1"/>
    <col min="7186" max="7186" width="4.625" style="34" customWidth="1"/>
    <col min="7187" max="7187" width="2.625" style="34" customWidth="1"/>
    <col min="7188" max="7188" width="3.625" style="34" customWidth="1"/>
    <col min="7189" max="7189" width="4.625" style="34" customWidth="1"/>
    <col min="7190" max="7190" width="2.625" style="34" customWidth="1"/>
    <col min="7191" max="7191" width="9.125" style="34" customWidth="1"/>
    <col min="7192" max="7192" width="2.625" style="34" customWidth="1"/>
    <col min="7193" max="7424" width="9" style="34"/>
    <col min="7425" max="7425" width="3.625" style="34" customWidth="1"/>
    <col min="7426" max="7426" width="6.625" style="34" customWidth="1"/>
    <col min="7427" max="7427" width="2.625" style="34" customWidth="1"/>
    <col min="7428" max="7428" width="5.125" style="34" customWidth="1"/>
    <col min="7429" max="7429" width="2.625" style="34" customWidth="1"/>
    <col min="7430" max="7430" width="5.875" style="34" customWidth="1"/>
    <col min="7431" max="7431" width="3.375" style="34" customWidth="1"/>
    <col min="7432" max="7432" width="2.625" style="34" customWidth="1"/>
    <col min="7433" max="7433" width="5.125" style="34" customWidth="1"/>
    <col min="7434" max="7435" width="2.625" style="34" customWidth="1"/>
    <col min="7436" max="7436" width="5.625" style="34" customWidth="1"/>
    <col min="7437" max="7437" width="2.625" style="34" customWidth="1"/>
    <col min="7438" max="7438" width="5.125" style="34" customWidth="1"/>
    <col min="7439" max="7439" width="2.625" style="34" customWidth="1"/>
    <col min="7440" max="7440" width="8.625" style="34" customWidth="1"/>
    <col min="7441" max="7441" width="2.625" style="34" customWidth="1"/>
    <col min="7442" max="7442" width="4.625" style="34" customWidth="1"/>
    <col min="7443" max="7443" width="2.625" style="34" customWidth="1"/>
    <col min="7444" max="7444" width="3.625" style="34" customWidth="1"/>
    <col min="7445" max="7445" width="4.625" style="34" customWidth="1"/>
    <col min="7446" max="7446" width="2.625" style="34" customWidth="1"/>
    <col min="7447" max="7447" width="9.125" style="34" customWidth="1"/>
    <col min="7448" max="7448" width="2.625" style="34" customWidth="1"/>
    <col min="7449" max="7680" width="9" style="34"/>
    <col min="7681" max="7681" width="3.625" style="34" customWidth="1"/>
    <col min="7682" max="7682" width="6.625" style="34" customWidth="1"/>
    <col min="7683" max="7683" width="2.625" style="34" customWidth="1"/>
    <col min="7684" max="7684" width="5.125" style="34" customWidth="1"/>
    <col min="7685" max="7685" width="2.625" style="34" customWidth="1"/>
    <col min="7686" max="7686" width="5.875" style="34" customWidth="1"/>
    <col min="7687" max="7687" width="3.375" style="34" customWidth="1"/>
    <col min="7688" max="7688" width="2.625" style="34" customWidth="1"/>
    <col min="7689" max="7689" width="5.125" style="34" customWidth="1"/>
    <col min="7690" max="7691" width="2.625" style="34" customWidth="1"/>
    <col min="7692" max="7692" width="5.625" style="34" customWidth="1"/>
    <col min="7693" max="7693" width="2.625" style="34" customWidth="1"/>
    <col min="7694" max="7694" width="5.125" style="34" customWidth="1"/>
    <col min="7695" max="7695" width="2.625" style="34" customWidth="1"/>
    <col min="7696" max="7696" width="8.625" style="34" customWidth="1"/>
    <col min="7697" max="7697" width="2.625" style="34" customWidth="1"/>
    <col min="7698" max="7698" width="4.625" style="34" customWidth="1"/>
    <col min="7699" max="7699" width="2.625" style="34" customWidth="1"/>
    <col min="7700" max="7700" width="3.625" style="34" customWidth="1"/>
    <col min="7701" max="7701" width="4.625" style="34" customWidth="1"/>
    <col min="7702" max="7702" width="2.625" style="34" customWidth="1"/>
    <col min="7703" max="7703" width="9.125" style="34" customWidth="1"/>
    <col min="7704" max="7704" width="2.625" style="34" customWidth="1"/>
    <col min="7705" max="7936" width="9" style="34"/>
    <col min="7937" max="7937" width="3.625" style="34" customWidth="1"/>
    <col min="7938" max="7938" width="6.625" style="34" customWidth="1"/>
    <col min="7939" max="7939" width="2.625" style="34" customWidth="1"/>
    <col min="7940" max="7940" width="5.125" style="34" customWidth="1"/>
    <col min="7941" max="7941" width="2.625" style="34" customWidth="1"/>
    <col min="7942" max="7942" width="5.875" style="34" customWidth="1"/>
    <col min="7943" max="7943" width="3.375" style="34" customWidth="1"/>
    <col min="7944" max="7944" width="2.625" style="34" customWidth="1"/>
    <col min="7945" max="7945" width="5.125" style="34" customWidth="1"/>
    <col min="7946" max="7947" width="2.625" style="34" customWidth="1"/>
    <col min="7948" max="7948" width="5.625" style="34" customWidth="1"/>
    <col min="7949" max="7949" width="2.625" style="34" customWidth="1"/>
    <col min="7950" max="7950" width="5.125" style="34" customWidth="1"/>
    <col min="7951" max="7951" width="2.625" style="34" customWidth="1"/>
    <col min="7952" max="7952" width="8.625" style="34" customWidth="1"/>
    <col min="7953" max="7953" width="2.625" style="34" customWidth="1"/>
    <col min="7954" max="7954" width="4.625" style="34" customWidth="1"/>
    <col min="7955" max="7955" width="2.625" style="34" customWidth="1"/>
    <col min="7956" max="7956" width="3.625" style="34" customWidth="1"/>
    <col min="7957" max="7957" width="4.625" style="34" customWidth="1"/>
    <col min="7958" max="7958" width="2.625" style="34" customWidth="1"/>
    <col min="7959" max="7959" width="9.125" style="34" customWidth="1"/>
    <col min="7960" max="7960" width="2.625" style="34" customWidth="1"/>
    <col min="7961" max="8192" width="9" style="34"/>
    <col min="8193" max="8193" width="3.625" style="34" customWidth="1"/>
    <col min="8194" max="8194" width="6.625" style="34" customWidth="1"/>
    <col min="8195" max="8195" width="2.625" style="34" customWidth="1"/>
    <col min="8196" max="8196" width="5.125" style="34" customWidth="1"/>
    <col min="8197" max="8197" width="2.625" style="34" customWidth="1"/>
    <col min="8198" max="8198" width="5.875" style="34" customWidth="1"/>
    <col min="8199" max="8199" width="3.375" style="34" customWidth="1"/>
    <col min="8200" max="8200" width="2.625" style="34" customWidth="1"/>
    <col min="8201" max="8201" width="5.125" style="34" customWidth="1"/>
    <col min="8202" max="8203" width="2.625" style="34" customWidth="1"/>
    <col min="8204" max="8204" width="5.625" style="34" customWidth="1"/>
    <col min="8205" max="8205" width="2.625" style="34" customWidth="1"/>
    <col min="8206" max="8206" width="5.125" style="34" customWidth="1"/>
    <col min="8207" max="8207" width="2.625" style="34" customWidth="1"/>
    <col min="8208" max="8208" width="8.625" style="34" customWidth="1"/>
    <col min="8209" max="8209" width="2.625" style="34" customWidth="1"/>
    <col min="8210" max="8210" width="4.625" style="34" customWidth="1"/>
    <col min="8211" max="8211" width="2.625" style="34" customWidth="1"/>
    <col min="8212" max="8212" width="3.625" style="34" customWidth="1"/>
    <col min="8213" max="8213" width="4.625" style="34" customWidth="1"/>
    <col min="8214" max="8214" width="2.625" style="34" customWidth="1"/>
    <col min="8215" max="8215" width="9.125" style="34" customWidth="1"/>
    <col min="8216" max="8216" width="2.625" style="34" customWidth="1"/>
    <col min="8217" max="8448" width="9" style="34"/>
    <col min="8449" max="8449" width="3.625" style="34" customWidth="1"/>
    <col min="8450" max="8450" width="6.625" style="34" customWidth="1"/>
    <col min="8451" max="8451" width="2.625" style="34" customWidth="1"/>
    <col min="8452" max="8452" width="5.125" style="34" customWidth="1"/>
    <col min="8453" max="8453" width="2.625" style="34" customWidth="1"/>
    <col min="8454" max="8454" width="5.875" style="34" customWidth="1"/>
    <col min="8455" max="8455" width="3.375" style="34" customWidth="1"/>
    <col min="8456" max="8456" width="2.625" style="34" customWidth="1"/>
    <col min="8457" max="8457" width="5.125" style="34" customWidth="1"/>
    <col min="8458" max="8459" width="2.625" style="34" customWidth="1"/>
    <col min="8460" max="8460" width="5.625" style="34" customWidth="1"/>
    <col min="8461" max="8461" width="2.625" style="34" customWidth="1"/>
    <col min="8462" max="8462" width="5.125" style="34" customWidth="1"/>
    <col min="8463" max="8463" width="2.625" style="34" customWidth="1"/>
    <col min="8464" max="8464" width="8.625" style="34" customWidth="1"/>
    <col min="8465" max="8465" width="2.625" style="34" customWidth="1"/>
    <col min="8466" max="8466" width="4.625" style="34" customWidth="1"/>
    <col min="8467" max="8467" width="2.625" style="34" customWidth="1"/>
    <col min="8468" max="8468" width="3.625" style="34" customWidth="1"/>
    <col min="8469" max="8469" width="4.625" style="34" customWidth="1"/>
    <col min="8470" max="8470" width="2.625" style="34" customWidth="1"/>
    <col min="8471" max="8471" width="9.125" style="34" customWidth="1"/>
    <col min="8472" max="8472" width="2.625" style="34" customWidth="1"/>
    <col min="8473" max="8704" width="9" style="34"/>
    <col min="8705" max="8705" width="3.625" style="34" customWidth="1"/>
    <col min="8706" max="8706" width="6.625" style="34" customWidth="1"/>
    <col min="8707" max="8707" width="2.625" style="34" customWidth="1"/>
    <col min="8708" max="8708" width="5.125" style="34" customWidth="1"/>
    <col min="8709" max="8709" width="2.625" style="34" customWidth="1"/>
    <col min="8710" max="8710" width="5.875" style="34" customWidth="1"/>
    <col min="8711" max="8711" width="3.375" style="34" customWidth="1"/>
    <col min="8712" max="8712" width="2.625" style="34" customWidth="1"/>
    <col min="8713" max="8713" width="5.125" style="34" customWidth="1"/>
    <col min="8714" max="8715" width="2.625" style="34" customWidth="1"/>
    <col min="8716" max="8716" width="5.625" style="34" customWidth="1"/>
    <col min="8717" max="8717" width="2.625" style="34" customWidth="1"/>
    <col min="8718" max="8718" width="5.125" style="34" customWidth="1"/>
    <col min="8719" max="8719" width="2.625" style="34" customWidth="1"/>
    <col min="8720" max="8720" width="8.625" style="34" customWidth="1"/>
    <col min="8721" max="8721" width="2.625" style="34" customWidth="1"/>
    <col min="8722" max="8722" width="4.625" style="34" customWidth="1"/>
    <col min="8723" max="8723" width="2.625" style="34" customWidth="1"/>
    <col min="8724" max="8724" width="3.625" style="34" customWidth="1"/>
    <col min="8725" max="8725" width="4.625" style="34" customWidth="1"/>
    <col min="8726" max="8726" width="2.625" style="34" customWidth="1"/>
    <col min="8727" max="8727" width="9.125" style="34" customWidth="1"/>
    <col min="8728" max="8728" width="2.625" style="34" customWidth="1"/>
    <col min="8729" max="8960" width="9" style="34"/>
    <col min="8961" max="8961" width="3.625" style="34" customWidth="1"/>
    <col min="8962" max="8962" width="6.625" style="34" customWidth="1"/>
    <col min="8963" max="8963" width="2.625" style="34" customWidth="1"/>
    <col min="8964" max="8964" width="5.125" style="34" customWidth="1"/>
    <col min="8965" max="8965" width="2.625" style="34" customWidth="1"/>
    <col min="8966" max="8966" width="5.875" style="34" customWidth="1"/>
    <col min="8967" max="8967" width="3.375" style="34" customWidth="1"/>
    <col min="8968" max="8968" width="2.625" style="34" customWidth="1"/>
    <col min="8969" max="8969" width="5.125" style="34" customWidth="1"/>
    <col min="8970" max="8971" width="2.625" style="34" customWidth="1"/>
    <col min="8972" max="8972" width="5.625" style="34" customWidth="1"/>
    <col min="8973" max="8973" width="2.625" style="34" customWidth="1"/>
    <col min="8974" max="8974" width="5.125" style="34" customWidth="1"/>
    <col min="8975" max="8975" width="2.625" style="34" customWidth="1"/>
    <col min="8976" max="8976" width="8.625" style="34" customWidth="1"/>
    <col min="8977" max="8977" width="2.625" style="34" customWidth="1"/>
    <col min="8978" max="8978" width="4.625" style="34" customWidth="1"/>
    <col min="8979" max="8979" width="2.625" style="34" customWidth="1"/>
    <col min="8980" max="8980" width="3.625" style="34" customWidth="1"/>
    <col min="8981" max="8981" width="4.625" style="34" customWidth="1"/>
    <col min="8982" max="8982" width="2.625" style="34" customWidth="1"/>
    <col min="8983" max="8983" width="9.125" style="34" customWidth="1"/>
    <col min="8984" max="8984" width="2.625" style="34" customWidth="1"/>
    <col min="8985" max="9216" width="9" style="34"/>
    <col min="9217" max="9217" width="3.625" style="34" customWidth="1"/>
    <col min="9218" max="9218" width="6.625" style="34" customWidth="1"/>
    <col min="9219" max="9219" width="2.625" style="34" customWidth="1"/>
    <col min="9220" max="9220" width="5.125" style="34" customWidth="1"/>
    <col min="9221" max="9221" width="2.625" style="34" customWidth="1"/>
    <col min="9222" max="9222" width="5.875" style="34" customWidth="1"/>
    <col min="9223" max="9223" width="3.375" style="34" customWidth="1"/>
    <col min="9224" max="9224" width="2.625" style="34" customWidth="1"/>
    <col min="9225" max="9225" width="5.125" style="34" customWidth="1"/>
    <col min="9226" max="9227" width="2.625" style="34" customWidth="1"/>
    <col min="9228" max="9228" width="5.625" style="34" customWidth="1"/>
    <col min="9229" max="9229" width="2.625" style="34" customWidth="1"/>
    <col min="9230" max="9230" width="5.125" style="34" customWidth="1"/>
    <col min="9231" max="9231" width="2.625" style="34" customWidth="1"/>
    <col min="9232" max="9232" width="8.625" style="34" customWidth="1"/>
    <col min="9233" max="9233" width="2.625" style="34" customWidth="1"/>
    <col min="9234" max="9234" width="4.625" style="34" customWidth="1"/>
    <col min="9235" max="9235" width="2.625" style="34" customWidth="1"/>
    <col min="9236" max="9236" width="3.625" style="34" customWidth="1"/>
    <col min="9237" max="9237" width="4.625" style="34" customWidth="1"/>
    <col min="9238" max="9238" width="2.625" style="34" customWidth="1"/>
    <col min="9239" max="9239" width="9.125" style="34" customWidth="1"/>
    <col min="9240" max="9240" width="2.625" style="34" customWidth="1"/>
    <col min="9241" max="9472" width="9" style="34"/>
    <col min="9473" max="9473" width="3.625" style="34" customWidth="1"/>
    <col min="9474" max="9474" width="6.625" style="34" customWidth="1"/>
    <col min="9475" max="9475" width="2.625" style="34" customWidth="1"/>
    <col min="9476" max="9476" width="5.125" style="34" customWidth="1"/>
    <col min="9477" max="9477" width="2.625" style="34" customWidth="1"/>
    <col min="9478" max="9478" width="5.875" style="34" customWidth="1"/>
    <col min="9479" max="9479" width="3.375" style="34" customWidth="1"/>
    <col min="9480" max="9480" width="2.625" style="34" customWidth="1"/>
    <col min="9481" max="9481" width="5.125" style="34" customWidth="1"/>
    <col min="9482" max="9483" width="2.625" style="34" customWidth="1"/>
    <col min="9484" max="9484" width="5.625" style="34" customWidth="1"/>
    <col min="9485" max="9485" width="2.625" style="34" customWidth="1"/>
    <col min="9486" max="9486" width="5.125" style="34" customWidth="1"/>
    <col min="9487" max="9487" width="2.625" style="34" customWidth="1"/>
    <col min="9488" max="9488" width="8.625" style="34" customWidth="1"/>
    <col min="9489" max="9489" width="2.625" style="34" customWidth="1"/>
    <col min="9490" max="9490" width="4.625" style="34" customWidth="1"/>
    <col min="9491" max="9491" width="2.625" style="34" customWidth="1"/>
    <col min="9492" max="9492" width="3.625" style="34" customWidth="1"/>
    <col min="9493" max="9493" width="4.625" style="34" customWidth="1"/>
    <col min="9494" max="9494" width="2.625" style="34" customWidth="1"/>
    <col min="9495" max="9495" width="9.125" style="34" customWidth="1"/>
    <col min="9496" max="9496" width="2.625" style="34" customWidth="1"/>
    <col min="9497" max="9728" width="9" style="34"/>
    <col min="9729" max="9729" width="3.625" style="34" customWidth="1"/>
    <col min="9730" max="9730" width="6.625" style="34" customWidth="1"/>
    <col min="9731" max="9731" width="2.625" style="34" customWidth="1"/>
    <col min="9732" max="9732" width="5.125" style="34" customWidth="1"/>
    <col min="9733" max="9733" width="2.625" style="34" customWidth="1"/>
    <col min="9734" max="9734" width="5.875" style="34" customWidth="1"/>
    <col min="9735" max="9735" width="3.375" style="34" customWidth="1"/>
    <col min="9736" max="9736" width="2.625" style="34" customWidth="1"/>
    <col min="9737" max="9737" width="5.125" style="34" customWidth="1"/>
    <col min="9738" max="9739" width="2.625" style="34" customWidth="1"/>
    <col min="9740" max="9740" width="5.625" style="34" customWidth="1"/>
    <col min="9741" max="9741" width="2.625" style="34" customWidth="1"/>
    <col min="9742" max="9742" width="5.125" style="34" customWidth="1"/>
    <col min="9743" max="9743" width="2.625" style="34" customWidth="1"/>
    <col min="9744" max="9744" width="8.625" style="34" customWidth="1"/>
    <col min="9745" max="9745" width="2.625" style="34" customWidth="1"/>
    <col min="9746" max="9746" width="4.625" style="34" customWidth="1"/>
    <col min="9747" max="9747" width="2.625" style="34" customWidth="1"/>
    <col min="9748" max="9748" width="3.625" style="34" customWidth="1"/>
    <col min="9749" max="9749" width="4.625" style="34" customWidth="1"/>
    <col min="9750" max="9750" width="2.625" style="34" customWidth="1"/>
    <col min="9751" max="9751" width="9.125" style="34" customWidth="1"/>
    <col min="9752" max="9752" width="2.625" style="34" customWidth="1"/>
    <col min="9753" max="9984" width="9" style="34"/>
    <col min="9985" max="9985" width="3.625" style="34" customWidth="1"/>
    <col min="9986" max="9986" width="6.625" style="34" customWidth="1"/>
    <col min="9987" max="9987" width="2.625" style="34" customWidth="1"/>
    <col min="9988" max="9988" width="5.125" style="34" customWidth="1"/>
    <col min="9989" max="9989" width="2.625" style="34" customWidth="1"/>
    <col min="9990" max="9990" width="5.875" style="34" customWidth="1"/>
    <col min="9991" max="9991" width="3.375" style="34" customWidth="1"/>
    <col min="9992" max="9992" width="2.625" style="34" customWidth="1"/>
    <col min="9993" max="9993" width="5.125" style="34" customWidth="1"/>
    <col min="9994" max="9995" width="2.625" style="34" customWidth="1"/>
    <col min="9996" max="9996" width="5.625" style="34" customWidth="1"/>
    <col min="9997" max="9997" width="2.625" style="34" customWidth="1"/>
    <col min="9998" max="9998" width="5.125" style="34" customWidth="1"/>
    <col min="9999" max="9999" width="2.625" style="34" customWidth="1"/>
    <col min="10000" max="10000" width="8.625" style="34" customWidth="1"/>
    <col min="10001" max="10001" width="2.625" style="34" customWidth="1"/>
    <col min="10002" max="10002" width="4.625" style="34" customWidth="1"/>
    <col min="10003" max="10003" width="2.625" style="34" customWidth="1"/>
    <col min="10004" max="10004" width="3.625" style="34" customWidth="1"/>
    <col min="10005" max="10005" width="4.625" style="34" customWidth="1"/>
    <col min="10006" max="10006" width="2.625" style="34" customWidth="1"/>
    <col min="10007" max="10007" width="9.125" style="34" customWidth="1"/>
    <col min="10008" max="10008" width="2.625" style="34" customWidth="1"/>
    <col min="10009" max="10240" width="9" style="34"/>
    <col min="10241" max="10241" width="3.625" style="34" customWidth="1"/>
    <col min="10242" max="10242" width="6.625" style="34" customWidth="1"/>
    <col min="10243" max="10243" width="2.625" style="34" customWidth="1"/>
    <col min="10244" max="10244" width="5.125" style="34" customWidth="1"/>
    <col min="10245" max="10245" width="2.625" style="34" customWidth="1"/>
    <col min="10246" max="10246" width="5.875" style="34" customWidth="1"/>
    <col min="10247" max="10247" width="3.375" style="34" customWidth="1"/>
    <col min="10248" max="10248" width="2.625" style="34" customWidth="1"/>
    <col min="10249" max="10249" width="5.125" style="34" customWidth="1"/>
    <col min="10250" max="10251" width="2.625" style="34" customWidth="1"/>
    <col min="10252" max="10252" width="5.625" style="34" customWidth="1"/>
    <col min="10253" max="10253" width="2.625" style="34" customWidth="1"/>
    <col min="10254" max="10254" width="5.125" style="34" customWidth="1"/>
    <col min="10255" max="10255" width="2.625" style="34" customWidth="1"/>
    <col min="10256" max="10256" width="8.625" style="34" customWidth="1"/>
    <col min="10257" max="10257" width="2.625" style="34" customWidth="1"/>
    <col min="10258" max="10258" width="4.625" style="34" customWidth="1"/>
    <col min="10259" max="10259" width="2.625" style="34" customWidth="1"/>
    <col min="10260" max="10260" width="3.625" style="34" customWidth="1"/>
    <col min="10261" max="10261" width="4.625" style="34" customWidth="1"/>
    <col min="10262" max="10262" width="2.625" style="34" customWidth="1"/>
    <col min="10263" max="10263" width="9.125" style="34" customWidth="1"/>
    <col min="10264" max="10264" width="2.625" style="34" customWidth="1"/>
    <col min="10265" max="10496" width="9" style="34"/>
    <col min="10497" max="10497" width="3.625" style="34" customWidth="1"/>
    <col min="10498" max="10498" width="6.625" style="34" customWidth="1"/>
    <col min="10499" max="10499" width="2.625" style="34" customWidth="1"/>
    <col min="10500" max="10500" width="5.125" style="34" customWidth="1"/>
    <col min="10501" max="10501" width="2.625" style="34" customWidth="1"/>
    <col min="10502" max="10502" width="5.875" style="34" customWidth="1"/>
    <col min="10503" max="10503" width="3.375" style="34" customWidth="1"/>
    <col min="10504" max="10504" width="2.625" style="34" customWidth="1"/>
    <col min="10505" max="10505" width="5.125" style="34" customWidth="1"/>
    <col min="10506" max="10507" width="2.625" style="34" customWidth="1"/>
    <col min="10508" max="10508" width="5.625" style="34" customWidth="1"/>
    <col min="10509" max="10509" width="2.625" style="34" customWidth="1"/>
    <col min="10510" max="10510" width="5.125" style="34" customWidth="1"/>
    <col min="10511" max="10511" width="2.625" style="34" customWidth="1"/>
    <col min="10512" max="10512" width="8.625" style="34" customWidth="1"/>
    <col min="10513" max="10513" width="2.625" style="34" customWidth="1"/>
    <col min="10514" max="10514" width="4.625" style="34" customWidth="1"/>
    <col min="10515" max="10515" width="2.625" style="34" customWidth="1"/>
    <col min="10516" max="10516" width="3.625" style="34" customWidth="1"/>
    <col min="10517" max="10517" width="4.625" style="34" customWidth="1"/>
    <col min="10518" max="10518" width="2.625" style="34" customWidth="1"/>
    <col min="10519" max="10519" width="9.125" style="34" customWidth="1"/>
    <col min="10520" max="10520" width="2.625" style="34" customWidth="1"/>
    <col min="10521" max="10752" width="9" style="34"/>
    <col min="10753" max="10753" width="3.625" style="34" customWidth="1"/>
    <col min="10754" max="10754" width="6.625" style="34" customWidth="1"/>
    <col min="10755" max="10755" width="2.625" style="34" customWidth="1"/>
    <col min="10756" max="10756" width="5.125" style="34" customWidth="1"/>
    <col min="10757" max="10757" width="2.625" style="34" customWidth="1"/>
    <col min="10758" max="10758" width="5.875" style="34" customWidth="1"/>
    <col min="10759" max="10759" width="3.375" style="34" customWidth="1"/>
    <col min="10760" max="10760" width="2.625" style="34" customWidth="1"/>
    <col min="10761" max="10761" width="5.125" style="34" customWidth="1"/>
    <col min="10762" max="10763" width="2.625" style="34" customWidth="1"/>
    <col min="10764" max="10764" width="5.625" style="34" customWidth="1"/>
    <col min="10765" max="10765" width="2.625" style="34" customWidth="1"/>
    <col min="10766" max="10766" width="5.125" style="34" customWidth="1"/>
    <col min="10767" max="10767" width="2.625" style="34" customWidth="1"/>
    <col min="10768" max="10768" width="8.625" style="34" customWidth="1"/>
    <col min="10769" max="10769" width="2.625" style="34" customWidth="1"/>
    <col min="10770" max="10770" width="4.625" style="34" customWidth="1"/>
    <col min="10771" max="10771" width="2.625" style="34" customWidth="1"/>
    <col min="10772" max="10772" width="3.625" style="34" customWidth="1"/>
    <col min="10773" max="10773" width="4.625" style="34" customWidth="1"/>
    <col min="10774" max="10774" width="2.625" style="34" customWidth="1"/>
    <col min="10775" max="10775" width="9.125" style="34" customWidth="1"/>
    <col min="10776" max="10776" width="2.625" style="34" customWidth="1"/>
    <col min="10777" max="11008" width="9" style="34"/>
    <col min="11009" max="11009" width="3.625" style="34" customWidth="1"/>
    <col min="11010" max="11010" width="6.625" style="34" customWidth="1"/>
    <col min="11011" max="11011" width="2.625" style="34" customWidth="1"/>
    <col min="11012" max="11012" width="5.125" style="34" customWidth="1"/>
    <col min="11013" max="11013" width="2.625" style="34" customWidth="1"/>
    <col min="11014" max="11014" width="5.875" style="34" customWidth="1"/>
    <col min="11015" max="11015" width="3.375" style="34" customWidth="1"/>
    <col min="11016" max="11016" width="2.625" style="34" customWidth="1"/>
    <col min="11017" max="11017" width="5.125" style="34" customWidth="1"/>
    <col min="11018" max="11019" width="2.625" style="34" customWidth="1"/>
    <col min="11020" max="11020" width="5.625" style="34" customWidth="1"/>
    <col min="11021" max="11021" width="2.625" style="34" customWidth="1"/>
    <col min="11022" max="11022" width="5.125" style="34" customWidth="1"/>
    <col min="11023" max="11023" width="2.625" style="34" customWidth="1"/>
    <col min="11024" max="11024" width="8.625" style="34" customWidth="1"/>
    <col min="11025" max="11025" width="2.625" style="34" customWidth="1"/>
    <col min="11026" max="11026" width="4.625" style="34" customWidth="1"/>
    <col min="11027" max="11027" width="2.625" style="34" customWidth="1"/>
    <col min="11028" max="11028" width="3.625" style="34" customWidth="1"/>
    <col min="11029" max="11029" width="4.625" style="34" customWidth="1"/>
    <col min="11030" max="11030" width="2.625" style="34" customWidth="1"/>
    <col min="11031" max="11031" width="9.125" style="34" customWidth="1"/>
    <col min="11032" max="11032" width="2.625" style="34" customWidth="1"/>
    <col min="11033" max="11264" width="9" style="34"/>
    <col min="11265" max="11265" width="3.625" style="34" customWidth="1"/>
    <col min="11266" max="11266" width="6.625" style="34" customWidth="1"/>
    <col min="11267" max="11267" width="2.625" style="34" customWidth="1"/>
    <col min="11268" max="11268" width="5.125" style="34" customWidth="1"/>
    <col min="11269" max="11269" width="2.625" style="34" customWidth="1"/>
    <col min="11270" max="11270" width="5.875" style="34" customWidth="1"/>
    <col min="11271" max="11271" width="3.375" style="34" customWidth="1"/>
    <col min="11272" max="11272" width="2.625" style="34" customWidth="1"/>
    <col min="11273" max="11273" width="5.125" style="34" customWidth="1"/>
    <col min="11274" max="11275" width="2.625" style="34" customWidth="1"/>
    <col min="11276" max="11276" width="5.625" style="34" customWidth="1"/>
    <col min="11277" max="11277" width="2.625" style="34" customWidth="1"/>
    <col min="11278" max="11278" width="5.125" style="34" customWidth="1"/>
    <col min="11279" max="11279" width="2.625" style="34" customWidth="1"/>
    <col min="11280" max="11280" width="8.625" style="34" customWidth="1"/>
    <col min="11281" max="11281" width="2.625" style="34" customWidth="1"/>
    <col min="11282" max="11282" width="4.625" style="34" customWidth="1"/>
    <col min="11283" max="11283" width="2.625" style="34" customWidth="1"/>
    <col min="11284" max="11284" width="3.625" style="34" customWidth="1"/>
    <col min="11285" max="11285" width="4.625" style="34" customWidth="1"/>
    <col min="11286" max="11286" width="2.625" style="34" customWidth="1"/>
    <col min="11287" max="11287" width="9.125" style="34" customWidth="1"/>
    <col min="11288" max="11288" width="2.625" style="34" customWidth="1"/>
    <col min="11289" max="11520" width="9" style="34"/>
    <col min="11521" max="11521" width="3.625" style="34" customWidth="1"/>
    <col min="11522" max="11522" width="6.625" style="34" customWidth="1"/>
    <col min="11523" max="11523" width="2.625" style="34" customWidth="1"/>
    <col min="11524" max="11524" width="5.125" style="34" customWidth="1"/>
    <col min="11525" max="11525" width="2.625" style="34" customWidth="1"/>
    <col min="11526" max="11526" width="5.875" style="34" customWidth="1"/>
    <col min="11527" max="11527" width="3.375" style="34" customWidth="1"/>
    <col min="11528" max="11528" width="2.625" style="34" customWidth="1"/>
    <col min="11529" max="11529" width="5.125" style="34" customWidth="1"/>
    <col min="11530" max="11531" width="2.625" style="34" customWidth="1"/>
    <col min="11532" max="11532" width="5.625" style="34" customWidth="1"/>
    <col min="11533" max="11533" width="2.625" style="34" customWidth="1"/>
    <col min="11534" max="11534" width="5.125" style="34" customWidth="1"/>
    <col min="11535" max="11535" width="2.625" style="34" customWidth="1"/>
    <col min="11536" max="11536" width="8.625" style="34" customWidth="1"/>
    <col min="11537" max="11537" width="2.625" style="34" customWidth="1"/>
    <col min="11538" max="11538" width="4.625" style="34" customWidth="1"/>
    <col min="11539" max="11539" width="2.625" style="34" customWidth="1"/>
    <col min="11540" max="11540" width="3.625" style="34" customWidth="1"/>
    <col min="11541" max="11541" width="4.625" style="34" customWidth="1"/>
    <col min="11542" max="11542" width="2.625" style="34" customWidth="1"/>
    <col min="11543" max="11543" width="9.125" style="34" customWidth="1"/>
    <col min="11544" max="11544" width="2.625" style="34" customWidth="1"/>
    <col min="11545" max="11776" width="9" style="34"/>
    <col min="11777" max="11777" width="3.625" style="34" customWidth="1"/>
    <col min="11778" max="11778" width="6.625" style="34" customWidth="1"/>
    <col min="11779" max="11779" width="2.625" style="34" customWidth="1"/>
    <col min="11780" max="11780" width="5.125" style="34" customWidth="1"/>
    <col min="11781" max="11781" width="2.625" style="34" customWidth="1"/>
    <col min="11782" max="11782" width="5.875" style="34" customWidth="1"/>
    <col min="11783" max="11783" width="3.375" style="34" customWidth="1"/>
    <col min="11784" max="11784" width="2.625" style="34" customWidth="1"/>
    <col min="11785" max="11785" width="5.125" style="34" customWidth="1"/>
    <col min="11786" max="11787" width="2.625" style="34" customWidth="1"/>
    <col min="11788" max="11788" width="5.625" style="34" customWidth="1"/>
    <col min="11789" max="11789" width="2.625" style="34" customWidth="1"/>
    <col min="11790" max="11790" width="5.125" style="34" customWidth="1"/>
    <col min="11791" max="11791" width="2.625" style="34" customWidth="1"/>
    <col min="11792" max="11792" width="8.625" style="34" customWidth="1"/>
    <col min="11793" max="11793" width="2.625" style="34" customWidth="1"/>
    <col min="11794" max="11794" width="4.625" style="34" customWidth="1"/>
    <col min="11795" max="11795" width="2.625" style="34" customWidth="1"/>
    <col min="11796" max="11796" width="3.625" style="34" customWidth="1"/>
    <col min="11797" max="11797" width="4.625" style="34" customWidth="1"/>
    <col min="11798" max="11798" width="2.625" style="34" customWidth="1"/>
    <col min="11799" max="11799" width="9.125" style="34" customWidth="1"/>
    <col min="11800" max="11800" width="2.625" style="34" customWidth="1"/>
    <col min="11801" max="12032" width="9" style="34"/>
    <col min="12033" max="12033" width="3.625" style="34" customWidth="1"/>
    <col min="12034" max="12034" width="6.625" style="34" customWidth="1"/>
    <col min="12035" max="12035" width="2.625" style="34" customWidth="1"/>
    <col min="12036" max="12036" width="5.125" style="34" customWidth="1"/>
    <col min="12037" max="12037" width="2.625" style="34" customWidth="1"/>
    <col min="12038" max="12038" width="5.875" style="34" customWidth="1"/>
    <col min="12039" max="12039" width="3.375" style="34" customWidth="1"/>
    <col min="12040" max="12040" width="2.625" style="34" customWidth="1"/>
    <col min="12041" max="12041" width="5.125" style="34" customWidth="1"/>
    <col min="12042" max="12043" width="2.625" style="34" customWidth="1"/>
    <col min="12044" max="12044" width="5.625" style="34" customWidth="1"/>
    <col min="12045" max="12045" width="2.625" style="34" customWidth="1"/>
    <col min="12046" max="12046" width="5.125" style="34" customWidth="1"/>
    <col min="12047" max="12047" width="2.625" style="34" customWidth="1"/>
    <col min="12048" max="12048" width="8.625" style="34" customWidth="1"/>
    <col min="12049" max="12049" width="2.625" style="34" customWidth="1"/>
    <col min="12050" max="12050" width="4.625" style="34" customWidth="1"/>
    <col min="12051" max="12051" width="2.625" style="34" customWidth="1"/>
    <col min="12052" max="12052" width="3.625" style="34" customWidth="1"/>
    <col min="12053" max="12053" width="4.625" style="34" customWidth="1"/>
    <col min="12054" max="12054" width="2.625" style="34" customWidth="1"/>
    <col min="12055" max="12055" width="9.125" style="34" customWidth="1"/>
    <col min="12056" max="12056" width="2.625" style="34" customWidth="1"/>
    <col min="12057" max="12288" width="9" style="34"/>
    <col min="12289" max="12289" width="3.625" style="34" customWidth="1"/>
    <col min="12290" max="12290" width="6.625" style="34" customWidth="1"/>
    <col min="12291" max="12291" width="2.625" style="34" customWidth="1"/>
    <col min="12292" max="12292" width="5.125" style="34" customWidth="1"/>
    <col min="12293" max="12293" width="2.625" style="34" customWidth="1"/>
    <col min="12294" max="12294" width="5.875" style="34" customWidth="1"/>
    <col min="12295" max="12295" width="3.375" style="34" customWidth="1"/>
    <col min="12296" max="12296" width="2.625" style="34" customWidth="1"/>
    <col min="12297" max="12297" width="5.125" style="34" customWidth="1"/>
    <col min="12298" max="12299" width="2.625" style="34" customWidth="1"/>
    <col min="12300" max="12300" width="5.625" style="34" customWidth="1"/>
    <col min="12301" max="12301" width="2.625" style="34" customWidth="1"/>
    <col min="12302" max="12302" width="5.125" style="34" customWidth="1"/>
    <col min="12303" max="12303" width="2.625" style="34" customWidth="1"/>
    <col min="12304" max="12304" width="8.625" style="34" customWidth="1"/>
    <col min="12305" max="12305" width="2.625" style="34" customWidth="1"/>
    <col min="12306" max="12306" width="4.625" style="34" customWidth="1"/>
    <col min="12307" max="12307" width="2.625" style="34" customWidth="1"/>
    <col min="12308" max="12308" width="3.625" style="34" customWidth="1"/>
    <col min="12309" max="12309" width="4.625" style="34" customWidth="1"/>
    <col min="12310" max="12310" width="2.625" style="34" customWidth="1"/>
    <col min="12311" max="12311" width="9.125" style="34" customWidth="1"/>
    <col min="12312" max="12312" width="2.625" style="34" customWidth="1"/>
    <col min="12313" max="12544" width="9" style="34"/>
    <col min="12545" max="12545" width="3.625" style="34" customWidth="1"/>
    <col min="12546" max="12546" width="6.625" style="34" customWidth="1"/>
    <col min="12547" max="12547" width="2.625" style="34" customWidth="1"/>
    <col min="12548" max="12548" width="5.125" style="34" customWidth="1"/>
    <col min="12549" max="12549" width="2.625" style="34" customWidth="1"/>
    <col min="12550" max="12550" width="5.875" style="34" customWidth="1"/>
    <col min="12551" max="12551" width="3.375" style="34" customWidth="1"/>
    <col min="12552" max="12552" width="2.625" style="34" customWidth="1"/>
    <col min="12553" max="12553" width="5.125" style="34" customWidth="1"/>
    <col min="12554" max="12555" width="2.625" style="34" customWidth="1"/>
    <col min="12556" max="12556" width="5.625" style="34" customWidth="1"/>
    <col min="12557" max="12557" width="2.625" style="34" customWidth="1"/>
    <col min="12558" max="12558" width="5.125" style="34" customWidth="1"/>
    <col min="12559" max="12559" width="2.625" style="34" customWidth="1"/>
    <col min="12560" max="12560" width="8.625" style="34" customWidth="1"/>
    <col min="12561" max="12561" width="2.625" style="34" customWidth="1"/>
    <col min="12562" max="12562" width="4.625" style="34" customWidth="1"/>
    <col min="12563" max="12563" width="2.625" style="34" customWidth="1"/>
    <col min="12564" max="12564" width="3.625" style="34" customWidth="1"/>
    <col min="12565" max="12565" width="4.625" style="34" customWidth="1"/>
    <col min="12566" max="12566" width="2.625" style="34" customWidth="1"/>
    <col min="12567" max="12567" width="9.125" style="34" customWidth="1"/>
    <col min="12568" max="12568" width="2.625" style="34" customWidth="1"/>
    <col min="12569" max="12800" width="9" style="34"/>
    <col min="12801" max="12801" width="3.625" style="34" customWidth="1"/>
    <col min="12802" max="12802" width="6.625" style="34" customWidth="1"/>
    <col min="12803" max="12803" width="2.625" style="34" customWidth="1"/>
    <col min="12804" max="12804" width="5.125" style="34" customWidth="1"/>
    <col min="12805" max="12805" width="2.625" style="34" customWidth="1"/>
    <col min="12806" max="12806" width="5.875" style="34" customWidth="1"/>
    <col min="12807" max="12807" width="3.375" style="34" customWidth="1"/>
    <col min="12808" max="12808" width="2.625" style="34" customWidth="1"/>
    <col min="12809" max="12809" width="5.125" style="34" customWidth="1"/>
    <col min="12810" max="12811" width="2.625" style="34" customWidth="1"/>
    <col min="12812" max="12812" width="5.625" style="34" customWidth="1"/>
    <col min="12813" max="12813" width="2.625" style="34" customWidth="1"/>
    <col min="12814" max="12814" width="5.125" style="34" customWidth="1"/>
    <col min="12815" max="12815" width="2.625" style="34" customWidth="1"/>
    <col min="12816" max="12816" width="8.625" style="34" customWidth="1"/>
    <col min="12817" max="12817" width="2.625" style="34" customWidth="1"/>
    <col min="12818" max="12818" width="4.625" style="34" customWidth="1"/>
    <col min="12819" max="12819" width="2.625" style="34" customWidth="1"/>
    <col min="12820" max="12820" width="3.625" style="34" customWidth="1"/>
    <col min="12821" max="12821" width="4.625" style="34" customWidth="1"/>
    <col min="12822" max="12822" width="2.625" style="34" customWidth="1"/>
    <col min="12823" max="12823" width="9.125" style="34" customWidth="1"/>
    <col min="12824" max="12824" width="2.625" style="34" customWidth="1"/>
    <col min="12825" max="13056" width="9" style="34"/>
    <col min="13057" max="13057" width="3.625" style="34" customWidth="1"/>
    <col min="13058" max="13058" width="6.625" style="34" customWidth="1"/>
    <col min="13059" max="13059" width="2.625" style="34" customWidth="1"/>
    <col min="13060" max="13060" width="5.125" style="34" customWidth="1"/>
    <col min="13061" max="13061" width="2.625" style="34" customWidth="1"/>
    <col min="13062" max="13062" width="5.875" style="34" customWidth="1"/>
    <col min="13063" max="13063" width="3.375" style="34" customWidth="1"/>
    <col min="13064" max="13064" width="2.625" style="34" customWidth="1"/>
    <col min="13065" max="13065" width="5.125" style="34" customWidth="1"/>
    <col min="13066" max="13067" width="2.625" style="34" customWidth="1"/>
    <col min="13068" max="13068" width="5.625" style="34" customWidth="1"/>
    <col min="13069" max="13069" width="2.625" style="34" customWidth="1"/>
    <col min="13070" max="13070" width="5.125" style="34" customWidth="1"/>
    <col min="13071" max="13071" width="2.625" style="34" customWidth="1"/>
    <col min="13072" max="13072" width="8.625" style="34" customWidth="1"/>
    <col min="13073" max="13073" width="2.625" style="34" customWidth="1"/>
    <col min="13074" max="13074" width="4.625" style="34" customWidth="1"/>
    <col min="13075" max="13075" width="2.625" style="34" customWidth="1"/>
    <col min="13076" max="13076" width="3.625" style="34" customWidth="1"/>
    <col min="13077" max="13077" width="4.625" style="34" customWidth="1"/>
    <col min="13078" max="13078" width="2.625" style="34" customWidth="1"/>
    <col min="13079" max="13079" width="9.125" style="34" customWidth="1"/>
    <col min="13080" max="13080" width="2.625" style="34" customWidth="1"/>
    <col min="13081" max="13312" width="9" style="34"/>
    <col min="13313" max="13313" width="3.625" style="34" customWidth="1"/>
    <col min="13314" max="13314" width="6.625" style="34" customWidth="1"/>
    <col min="13315" max="13315" width="2.625" style="34" customWidth="1"/>
    <col min="13316" max="13316" width="5.125" style="34" customWidth="1"/>
    <col min="13317" max="13317" width="2.625" style="34" customWidth="1"/>
    <col min="13318" max="13318" width="5.875" style="34" customWidth="1"/>
    <col min="13319" max="13319" width="3.375" style="34" customWidth="1"/>
    <col min="13320" max="13320" width="2.625" style="34" customWidth="1"/>
    <col min="13321" max="13321" width="5.125" style="34" customWidth="1"/>
    <col min="13322" max="13323" width="2.625" style="34" customWidth="1"/>
    <col min="13324" max="13324" width="5.625" style="34" customWidth="1"/>
    <col min="13325" max="13325" width="2.625" style="34" customWidth="1"/>
    <col min="13326" max="13326" width="5.125" style="34" customWidth="1"/>
    <col min="13327" max="13327" width="2.625" style="34" customWidth="1"/>
    <col min="13328" max="13328" width="8.625" style="34" customWidth="1"/>
    <col min="13329" max="13329" width="2.625" style="34" customWidth="1"/>
    <col min="13330" max="13330" width="4.625" style="34" customWidth="1"/>
    <col min="13331" max="13331" width="2.625" style="34" customWidth="1"/>
    <col min="13332" max="13332" width="3.625" style="34" customWidth="1"/>
    <col min="13333" max="13333" width="4.625" style="34" customWidth="1"/>
    <col min="13334" max="13334" width="2.625" style="34" customWidth="1"/>
    <col min="13335" max="13335" width="9.125" style="34" customWidth="1"/>
    <col min="13336" max="13336" width="2.625" style="34" customWidth="1"/>
    <col min="13337" max="13568" width="9" style="34"/>
    <col min="13569" max="13569" width="3.625" style="34" customWidth="1"/>
    <col min="13570" max="13570" width="6.625" style="34" customWidth="1"/>
    <col min="13571" max="13571" width="2.625" style="34" customWidth="1"/>
    <col min="13572" max="13572" width="5.125" style="34" customWidth="1"/>
    <col min="13573" max="13573" width="2.625" style="34" customWidth="1"/>
    <col min="13574" max="13574" width="5.875" style="34" customWidth="1"/>
    <col min="13575" max="13575" width="3.375" style="34" customWidth="1"/>
    <col min="13576" max="13576" width="2.625" style="34" customWidth="1"/>
    <col min="13577" max="13577" width="5.125" style="34" customWidth="1"/>
    <col min="13578" max="13579" width="2.625" style="34" customWidth="1"/>
    <col min="13580" max="13580" width="5.625" style="34" customWidth="1"/>
    <col min="13581" max="13581" width="2.625" style="34" customWidth="1"/>
    <col min="13582" max="13582" width="5.125" style="34" customWidth="1"/>
    <col min="13583" max="13583" width="2.625" style="34" customWidth="1"/>
    <col min="13584" max="13584" width="8.625" style="34" customWidth="1"/>
    <col min="13585" max="13585" width="2.625" style="34" customWidth="1"/>
    <col min="13586" max="13586" width="4.625" style="34" customWidth="1"/>
    <col min="13587" max="13587" width="2.625" style="34" customWidth="1"/>
    <col min="13588" max="13588" width="3.625" style="34" customWidth="1"/>
    <col min="13589" max="13589" width="4.625" style="34" customWidth="1"/>
    <col min="13590" max="13590" width="2.625" style="34" customWidth="1"/>
    <col min="13591" max="13591" width="9.125" style="34" customWidth="1"/>
    <col min="13592" max="13592" width="2.625" style="34" customWidth="1"/>
    <col min="13593" max="13824" width="9" style="34"/>
    <col min="13825" max="13825" width="3.625" style="34" customWidth="1"/>
    <col min="13826" max="13826" width="6.625" style="34" customWidth="1"/>
    <col min="13827" max="13827" width="2.625" style="34" customWidth="1"/>
    <col min="13828" max="13828" width="5.125" style="34" customWidth="1"/>
    <col min="13829" max="13829" width="2.625" style="34" customWidth="1"/>
    <col min="13830" max="13830" width="5.875" style="34" customWidth="1"/>
    <col min="13831" max="13831" width="3.375" style="34" customWidth="1"/>
    <col min="13832" max="13832" width="2.625" style="34" customWidth="1"/>
    <col min="13833" max="13833" width="5.125" style="34" customWidth="1"/>
    <col min="13834" max="13835" width="2.625" style="34" customWidth="1"/>
    <col min="13836" max="13836" width="5.625" style="34" customWidth="1"/>
    <col min="13837" max="13837" width="2.625" style="34" customWidth="1"/>
    <col min="13838" max="13838" width="5.125" style="34" customWidth="1"/>
    <col min="13839" max="13839" width="2.625" style="34" customWidth="1"/>
    <col min="13840" max="13840" width="8.625" style="34" customWidth="1"/>
    <col min="13841" max="13841" width="2.625" style="34" customWidth="1"/>
    <col min="13842" max="13842" width="4.625" style="34" customWidth="1"/>
    <col min="13843" max="13843" width="2.625" style="34" customWidth="1"/>
    <col min="13844" max="13844" width="3.625" style="34" customWidth="1"/>
    <col min="13845" max="13845" width="4.625" style="34" customWidth="1"/>
    <col min="13846" max="13846" width="2.625" style="34" customWidth="1"/>
    <col min="13847" max="13847" width="9.125" style="34" customWidth="1"/>
    <col min="13848" max="13848" width="2.625" style="34" customWidth="1"/>
    <col min="13849" max="14080" width="9" style="34"/>
    <col min="14081" max="14081" width="3.625" style="34" customWidth="1"/>
    <col min="14082" max="14082" width="6.625" style="34" customWidth="1"/>
    <col min="14083" max="14083" width="2.625" style="34" customWidth="1"/>
    <col min="14084" max="14084" width="5.125" style="34" customWidth="1"/>
    <col min="14085" max="14085" width="2.625" style="34" customWidth="1"/>
    <col min="14086" max="14086" width="5.875" style="34" customWidth="1"/>
    <col min="14087" max="14087" width="3.375" style="34" customWidth="1"/>
    <col min="14088" max="14088" width="2.625" style="34" customWidth="1"/>
    <col min="14089" max="14089" width="5.125" style="34" customWidth="1"/>
    <col min="14090" max="14091" width="2.625" style="34" customWidth="1"/>
    <col min="14092" max="14092" width="5.625" style="34" customWidth="1"/>
    <col min="14093" max="14093" width="2.625" style="34" customWidth="1"/>
    <col min="14094" max="14094" width="5.125" style="34" customWidth="1"/>
    <col min="14095" max="14095" width="2.625" style="34" customWidth="1"/>
    <col min="14096" max="14096" width="8.625" style="34" customWidth="1"/>
    <col min="14097" max="14097" width="2.625" style="34" customWidth="1"/>
    <col min="14098" max="14098" width="4.625" style="34" customWidth="1"/>
    <col min="14099" max="14099" width="2.625" style="34" customWidth="1"/>
    <col min="14100" max="14100" width="3.625" style="34" customWidth="1"/>
    <col min="14101" max="14101" width="4.625" style="34" customWidth="1"/>
    <col min="14102" max="14102" width="2.625" style="34" customWidth="1"/>
    <col min="14103" max="14103" width="9.125" style="34" customWidth="1"/>
    <col min="14104" max="14104" width="2.625" style="34" customWidth="1"/>
    <col min="14105" max="14336" width="9" style="34"/>
    <col min="14337" max="14337" width="3.625" style="34" customWidth="1"/>
    <col min="14338" max="14338" width="6.625" style="34" customWidth="1"/>
    <col min="14339" max="14339" width="2.625" style="34" customWidth="1"/>
    <col min="14340" max="14340" width="5.125" style="34" customWidth="1"/>
    <col min="14341" max="14341" width="2.625" style="34" customWidth="1"/>
    <col min="14342" max="14342" width="5.875" style="34" customWidth="1"/>
    <col min="14343" max="14343" width="3.375" style="34" customWidth="1"/>
    <col min="14344" max="14344" width="2.625" style="34" customWidth="1"/>
    <col min="14345" max="14345" width="5.125" style="34" customWidth="1"/>
    <col min="14346" max="14347" width="2.625" style="34" customWidth="1"/>
    <col min="14348" max="14348" width="5.625" style="34" customWidth="1"/>
    <col min="14349" max="14349" width="2.625" style="34" customWidth="1"/>
    <col min="14350" max="14350" width="5.125" style="34" customWidth="1"/>
    <col min="14351" max="14351" width="2.625" style="34" customWidth="1"/>
    <col min="14352" max="14352" width="8.625" style="34" customWidth="1"/>
    <col min="14353" max="14353" width="2.625" style="34" customWidth="1"/>
    <col min="14354" max="14354" width="4.625" style="34" customWidth="1"/>
    <col min="14355" max="14355" width="2.625" style="34" customWidth="1"/>
    <col min="14356" max="14356" width="3.625" style="34" customWidth="1"/>
    <col min="14357" max="14357" width="4.625" style="34" customWidth="1"/>
    <col min="14358" max="14358" width="2.625" style="34" customWidth="1"/>
    <col min="14359" max="14359" width="9.125" style="34" customWidth="1"/>
    <col min="14360" max="14360" width="2.625" style="34" customWidth="1"/>
    <col min="14361" max="14592" width="9" style="34"/>
    <col min="14593" max="14593" width="3.625" style="34" customWidth="1"/>
    <col min="14594" max="14594" width="6.625" style="34" customWidth="1"/>
    <col min="14595" max="14595" width="2.625" style="34" customWidth="1"/>
    <col min="14596" max="14596" width="5.125" style="34" customWidth="1"/>
    <col min="14597" max="14597" width="2.625" style="34" customWidth="1"/>
    <col min="14598" max="14598" width="5.875" style="34" customWidth="1"/>
    <col min="14599" max="14599" width="3.375" style="34" customWidth="1"/>
    <col min="14600" max="14600" width="2.625" style="34" customWidth="1"/>
    <col min="14601" max="14601" width="5.125" style="34" customWidth="1"/>
    <col min="14602" max="14603" width="2.625" style="34" customWidth="1"/>
    <col min="14604" max="14604" width="5.625" style="34" customWidth="1"/>
    <col min="14605" max="14605" width="2.625" style="34" customWidth="1"/>
    <col min="14606" max="14606" width="5.125" style="34" customWidth="1"/>
    <col min="14607" max="14607" width="2.625" style="34" customWidth="1"/>
    <col min="14608" max="14608" width="8.625" style="34" customWidth="1"/>
    <col min="14609" max="14609" width="2.625" style="34" customWidth="1"/>
    <col min="14610" max="14610" width="4.625" style="34" customWidth="1"/>
    <col min="14611" max="14611" width="2.625" style="34" customWidth="1"/>
    <col min="14612" max="14612" width="3.625" style="34" customWidth="1"/>
    <col min="14613" max="14613" width="4.625" style="34" customWidth="1"/>
    <col min="14614" max="14614" width="2.625" style="34" customWidth="1"/>
    <col min="14615" max="14615" width="9.125" style="34" customWidth="1"/>
    <col min="14616" max="14616" width="2.625" style="34" customWidth="1"/>
    <col min="14617" max="14848" width="9" style="34"/>
    <col min="14849" max="14849" width="3.625" style="34" customWidth="1"/>
    <col min="14850" max="14850" width="6.625" style="34" customWidth="1"/>
    <col min="14851" max="14851" width="2.625" style="34" customWidth="1"/>
    <col min="14852" max="14852" width="5.125" style="34" customWidth="1"/>
    <col min="14853" max="14853" width="2.625" style="34" customWidth="1"/>
    <col min="14854" max="14854" width="5.875" style="34" customWidth="1"/>
    <col min="14855" max="14855" width="3.375" style="34" customWidth="1"/>
    <col min="14856" max="14856" width="2.625" style="34" customWidth="1"/>
    <col min="14857" max="14857" width="5.125" style="34" customWidth="1"/>
    <col min="14858" max="14859" width="2.625" style="34" customWidth="1"/>
    <col min="14860" max="14860" width="5.625" style="34" customWidth="1"/>
    <col min="14861" max="14861" width="2.625" style="34" customWidth="1"/>
    <col min="14862" max="14862" width="5.125" style="34" customWidth="1"/>
    <col min="14863" max="14863" width="2.625" style="34" customWidth="1"/>
    <col min="14864" max="14864" width="8.625" style="34" customWidth="1"/>
    <col min="14865" max="14865" width="2.625" style="34" customWidth="1"/>
    <col min="14866" max="14866" width="4.625" style="34" customWidth="1"/>
    <col min="14867" max="14867" width="2.625" style="34" customWidth="1"/>
    <col min="14868" max="14868" width="3.625" style="34" customWidth="1"/>
    <col min="14869" max="14869" width="4.625" style="34" customWidth="1"/>
    <col min="14870" max="14870" width="2.625" style="34" customWidth="1"/>
    <col min="14871" max="14871" width="9.125" style="34" customWidth="1"/>
    <col min="14872" max="14872" width="2.625" style="34" customWidth="1"/>
    <col min="14873" max="15104" width="9" style="34"/>
    <col min="15105" max="15105" width="3.625" style="34" customWidth="1"/>
    <col min="15106" max="15106" width="6.625" style="34" customWidth="1"/>
    <col min="15107" max="15107" width="2.625" style="34" customWidth="1"/>
    <col min="15108" max="15108" width="5.125" style="34" customWidth="1"/>
    <col min="15109" max="15109" width="2.625" style="34" customWidth="1"/>
    <col min="15110" max="15110" width="5.875" style="34" customWidth="1"/>
    <col min="15111" max="15111" width="3.375" style="34" customWidth="1"/>
    <col min="15112" max="15112" width="2.625" style="34" customWidth="1"/>
    <col min="15113" max="15113" width="5.125" style="34" customWidth="1"/>
    <col min="15114" max="15115" width="2.625" style="34" customWidth="1"/>
    <col min="15116" max="15116" width="5.625" style="34" customWidth="1"/>
    <col min="15117" max="15117" width="2.625" style="34" customWidth="1"/>
    <col min="15118" max="15118" width="5.125" style="34" customWidth="1"/>
    <col min="15119" max="15119" width="2.625" style="34" customWidth="1"/>
    <col min="15120" max="15120" width="8.625" style="34" customWidth="1"/>
    <col min="15121" max="15121" width="2.625" style="34" customWidth="1"/>
    <col min="15122" max="15122" width="4.625" style="34" customWidth="1"/>
    <col min="15123" max="15123" width="2.625" style="34" customWidth="1"/>
    <col min="15124" max="15124" width="3.625" style="34" customWidth="1"/>
    <col min="15125" max="15125" width="4.625" style="34" customWidth="1"/>
    <col min="15126" max="15126" width="2.625" style="34" customWidth="1"/>
    <col min="15127" max="15127" width="9.125" style="34" customWidth="1"/>
    <col min="15128" max="15128" width="2.625" style="34" customWidth="1"/>
    <col min="15129" max="15360" width="9" style="34"/>
    <col min="15361" max="15361" width="3.625" style="34" customWidth="1"/>
    <col min="15362" max="15362" width="6.625" style="34" customWidth="1"/>
    <col min="15363" max="15363" width="2.625" style="34" customWidth="1"/>
    <col min="15364" max="15364" width="5.125" style="34" customWidth="1"/>
    <col min="15365" max="15365" width="2.625" style="34" customWidth="1"/>
    <col min="15366" max="15366" width="5.875" style="34" customWidth="1"/>
    <col min="15367" max="15367" width="3.375" style="34" customWidth="1"/>
    <col min="15368" max="15368" width="2.625" style="34" customWidth="1"/>
    <col min="15369" max="15369" width="5.125" style="34" customWidth="1"/>
    <col min="15370" max="15371" width="2.625" style="34" customWidth="1"/>
    <col min="15372" max="15372" width="5.625" style="34" customWidth="1"/>
    <col min="15373" max="15373" width="2.625" style="34" customWidth="1"/>
    <col min="15374" max="15374" width="5.125" style="34" customWidth="1"/>
    <col min="15375" max="15375" width="2.625" style="34" customWidth="1"/>
    <col min="15376" max="15376" width="8.625" style="34" customWidth="1"/>
    <col min="15377" max="15377" width="2.625" style="34" customWidth="1"/>
    <col min="15378" max="15378" width="4.625" style="34" customWidth="1"/>
    <col min="15379" max="15379" width="2.625" style="34" customWidth="1"/>
    <col min="15380" max="15380" width="3.625" style="34" customWidth="1"/>
    <col min="15381" max="15381" width="4.625" style="34" customWidth="1"/>
    <col min="15382" max="15382" width="2.625" style="34" customWidth="1"/>
    <col min="15383" max="15383" width="9.125" style="34" customWidth="1"/>
    <col min="15384" max="15384" width="2.625" style="34" customWidth="1"/>
    <col min="15385" max="15616" width="9" style="34"/>
    <col min="15617" max="15617" width="3.625" style="34" customWidth="1"/>
    <col min="15618" max="15618" width="6.625" style="34" customWidth="1"/>
    <col min="15619" max="15619" width="2.625" style="34" customWidth="1"/>
    <col min="15620" max="15620" width="5.125" style="34" customWidth="1"/>
    <col min="15621" max="15621" width="2.625" style="34" customWidth="1"/>
    <col min="15622" max="15622" width="5.875" style="34" customWidth="1"/>
    <col min="15623" max="15623" width="3.375" style="34" customWidth="1"/>
    <col min="15624" max="15624" width="2.625" style="34" customWidth="1"/>
    <col min="15625" max="15625" width="5.125" style="34" customWidth="1"/>
    <col min="15626" max="15627" width="2.625" style="34" customWidth="1"/>
    <col min="15628" max="15628" width="5.625" style="34" customWidth="1"/>
    <col min="15629" max="15629" width="2.625" style="34" customWidth="1"/>
    <col min="15630" max="15630" width="5.125" style="34" customWidth="1"/>
    <col min="15631" max="15631" width="2.625" style="34" customWidth="1"/>
    <col min="15632" max="15632" width="8.625" style="34" customWidth="1"/>
    <col min="15633" max="15633" width="2.625" style="34" customWidth="1"/>
    <col min="15634" max="15634" width="4.625" style="34" customWidth="1"/>
    <col min="15635" max="15635" width="2.625" style="34" customWidth="1"/>
    <col min="15636" max="15636" width="3.625" style="34" customWidth="1"/>
    <col min="15637" max="15637" width="4.625" style="34" customWidth="1"/>
    <col min="15638" max="15638" width="2.625" style="34" customWidth="1"/>
    <col min="15639" max="15639" width="9.125" style="34" customWidth="1"/>
    <col min="15640" max="15640" width="2.625" style="34" customWidth="1"/>
    <col min="15641" max="15872" width="9" style="34"/>
    <col min="15873" max="15873" width="3.625" style="34" customWidth="1"/>
    <col min="15874" max="15874" width="6.625" style="34" customWidth="1"/>
    <col min="15875" max="15875" width="2.625" style="34" customWidth="1"/>
    <col min="15876" max="15876" width="5.125" style="34" customWidth="1"/>
    <col min="15877" max="15877" width="2.625" style="34" customWidth="1"/>
    <col min="15878" max="15878" width="5.875" style="34" customWidth="1"/>
    <col min="15879" max="15879" width="3.375" style="34" customWidth="1"/>
    <col min="15880" max="15880" width="2.625" style="34" customWidth="1"/>
    <col min="15881" max="15881" width="5.125" style="34" customWidth="1"/>
    <col min="15882" max="15883" width="2.625" style="34" customWidth="1"/>
    <col min="15884" max="15884" width="5.625" style="34" customWidth="1"/>
    <col min="15885" max="15885" width="2.625" style="34" customWidth="1"/>
    <col min="15886" max="15886" width="5.125" style="34" customWidth="1"/>
    <col min="15887" max="15887" width="2.625" style="34" customWidth="1"/>
    <col min="15888" max="15888" width="8.625" style="34" customWidth="1"/>
    <col min="15889" max="15889" width="2.625" style="34" customWidth="1"/>
    <col min="15890" max="15890" width="4.625" style="34" customWidth="1"/>
    <col min="15891" max="15891" width="2.625" style="34" customWidth="1"/>
    <col min="15892" max="15892" width="3.625" style="34" customWidth="1"/>
    <col min="15893" max="15893" width="4.625" style="34" customWidth="1"/>
    <col min="15894" max="15894" width="2.625" style="34" customWidth="1"/>
    <col min="15895" max="15895" width="9.125" style="34" customWidth="1"/>
    <col min="15896" max="15896" width="2.625" style="34" customWidth="1"/>
    <col min="15897" max="16128" width="9" style="34"/>
    <col min="16129" max="16129" width="3.625" style="34" customWidth="1"/>
    <col min="16130" max="16130" width="6.625" style="34" customWidth="1"/>
    <col min="16131" max="16131" width="2.625" style="34" customWidth="1"/>
    <col min="16132" max="16132" width="5.125" style="34" customWidth="1"/>
    <col min="16133" max="16133" width="2.625" style="34" customWidth="1"/>
    <col min="16134" max="16134" width="5.875" style="34" customWidth="1"/>
    <col min="16135" max="16135" width="3.375" style="34" customWidth="1"/>
    <col min="16136" max="16136" width="2.625" style="34" customWidth="1"/>
    <col min="16137" max="16137" width="5.125" style="34" customWidth="1"/>
    <col min="16138" max="16139" width="2.625" style="34" customWidth="1"/>
    <col min="16140" max="16140" width="5.625" style="34" customWidth="1"/>
    <col min="16141" max="16141" width="2.625" style="34" customWidth="1"/>
    <col min="16142" max="16142" width="5.125" style="34" customWidth="1"/>
    <col min="16143" max="16143" width="2.625" style="34" customWidth="1"/>
    <col min="16144" max="16144" width="8.625" style="34" customWidth="1"/>
    <col min="16145" max="16145" width="2.625" style="34" customWidth="1"/>
    <col min="16146" max="16146" width="4.625" style="34" customWidth="1"/>
    <col min="16147" max="16147" width="2.625" style="34" customWidth="1"/>
    <col min="16148" max="16148" width="3.625" style="34" customWidth="1"/>
    <col min="16149" max="16149" width="4.625" style="34" customWidth="1"/>
    <col min="16150" max="16150" width="2.625" style="34" customWidth="1"/>
    <col min="16151" max="16151" width="9.125" style="34" customWidth="1"/>
    <col min="16152" max="16152" width="2.625" style="34" customWidth="1"/>
    <col min="16153" max="16384" width="9" style="34"/>
  </cols>
  <sheetData>
    <row r="1" spans="1:25" s="197" customFormat="1" ht="24">
      <c r="A1" s="197" t="s">
        <v>80</v>
      </c>
      <c r="D1" s="198"/>
      <c r="E1" s="199" t="s">
        <v>118</v>
      </c>
    </row>
    <row r="2" spans="1:25" ht="27.95" customHeight="1" thickBot="1">
      <c r="A2" s="319" t="s">
        <v>132</v>
      </c>
      <c r="B2" s="319"/>
      <c r="C2" s="319"/>
      <c r="D2" s="319"/>
      <c r="E2" s="319"/>
      <c r="F2" s="319"/>
      <c r="G2" s="319"/>
      <c r="H2" s="319"/>
      <c r="I2" s="319"/>
      <c r="J2" s="319"/>
      <c r="K2" s="319"/>
      <c r="L2" s="319"/>
      <c r="M2" s="319"/>
      <c r="N2" s="319"/>
      <c r="O2" s="319"/>
      <c r="P2" s="319"/>
      <c r="Q2" s="319"/>
      <c r="R2" s="319"/>
      <c r="S2" s="319"/>
      <c r="T2" s="319"/>
      <c r="U2" s="319"/>
      <c r="V2" s="319"/>
      <c r="W2" s="319"/>
      <c r="X2" s="319"/>
    </row>
    <row r="3" spans="1:25" ht="24.75" customHeight="1">
      <c r="A3" s="320" t="s">
        <v>40</v>
      </c>
      <c r="B3" s="321"/>
      <c r="C3" s="321"/>
      <c r="D3" s="321"/>
      <c r="E3" s="321"/>
      <c r="F3" s="321"/>
      <c r="G3" s="321"/>
      <c r="H3" s="322"/>
      <c r="I3" s="292" t="s">
        <v>41</v>
      </c>
      <c r="J3" s="293"/>
      <c r="K3" s="293"/>
      <c r="L3" s="293"/>
      <c r="M3" s="293"/>
      <c r="N3" s="293"/>
      <c r="O3" s="293"/>
      <c r="P3" s="293"/>
      <c r="Q3" s="293"/>
      <c r="R3" s="293"/>
      <c r="S3" s="293"/>
      <c r="T3" s="293"/>
      <c r="U3" s="293"/>
      <c r="V3" s="293"/>
      <c r="W3" s="293"/>
      <c r="X3" s="294"/>
      <c r="Y3" s="35">
        <v>1</v>
      </c>
    </row>
    <row r="4" spans="1:25" ht="21" customHeight="1">
      <c r="A4" s="295" t="s">
        <v>42</v>
      </c>
      <c r="B4" s="323"/>
      <c r="C4" s="323"/>
      <c r="D4" s="323"/>
      <c r="E4" s="323"/>
      <c r="F4" s="298" t="s">
        <v>43</v>
      </c>
      <c r="G4" s="298"/>
      <c r="H4" s="299"/>
      <c r="I4" s="300" t="s">
        <v>44</v>
      </c>
      <c r="J4" s="301"/>
      <c r="K4" s="301"/>
      <c r="L4" s="301"/>
      <c r="M4" s="301"/>
      <c r="N4" s="301"/>
      <c r="O4" s="301"/>
      <c r="P4" s="301"/>
      <c r="Q4" s="301"/>
      <c r="R4" s="301"/>
      <c r="S4" s="301"/>
      <c r="T4" s="301"/>
      <c r="U4" s="301"/>
      <c r="V4" s="301"/>
      <c r="W4" s="301"/>
      <c r="X4" s="302"/>
      <c r="Y4" s="35"/>
    </row>
    <row r="5" spans="1:25" ht="21" customHeight="1" thickBot="1">
      <c r="A5" s="296"/>
      <c r="B5" s="324"/>
      <c r="C5" s="324"/>
      <c r="D5" s="324"/>
      <c r="E5" s="324"/>
      <c r="F5" s="304" t="s">
        <v>45</v>
      </c>
      <c r="G5" s="304"/>
      <c r="H5" s="305"/>
      <c r="I5" s="278" t="s">
        <v>46</v>
      </c>
      <c r="J5" s="279"/>
      <c r="K5" s="279"/>
      <c r="L5" s="279"/>
      <c r="M5" s="279"/>
      <c r="N5" s="279"/>
      <c r="O5" s="279"/>
      <c r="P5" s="279"/>
      <c r="Q5" s="279"/>
      <c r="R5" s="279"/>
      <c r="S5" s="279"/>
      <c r="T5" s="279"/>
      <c r="U5" s="279"/>
      <c r="V5" s="279"/>
      <c r="W5" s="279"/>
      <c r="X5" s="280"/>
      <c r="Y5" s="35"/>
    </row>
    <row r="6" spans="1:25" ht="21" customHeight="1">
      <c r="A6" s="268" t="s">
        <v>47</v>
      </c>
      <c r="B6" s="36">
        <v>3000</v>
      </c>
      <c r="C6" s="37" t="s">
        <v>48</v>
      </c>
      <c r="D6" s="181"/>
      <c r="E6" s="37" t="s">
        <v>49</v>
      </c>
      <c r="F6" s="271">
        <f>B6*D6</f>
        <v>0</v>
      </c>
      <c r="G6" s="272"/>
      <c r="H6" s="39" t="s">
        <v>48</v>
      </c>
      <c r="I6" s="273" t="s">
        <v>50</v>
      </c>
      <c r="J6" s="274"/>
      <c r="K6" s="274"/>
      <c r="L6" s="274"/>
      <c r="M6" s="274"/>
      <c r="N6" s="274"/>
      <c r="O6" s="274"/>
      <c r="P6" s="274"/>
      <c r="Q6" s="274"/>
      <c r="R6" s="274"/>
      <c r="S6" s="274"/>
      <c r="T6" s="274"/>
      <c r="U6" s="274"/>
      <c r="V6" s="274"/>
      <c r="W6" s="274"/>
      <c r="X6" s="275"/>
      <c r="Y6" s="35"/>
    </row>
    <row r="7" spans="1:25" ht="21" customHeight="1">
      <c r="A7" s="269"/>
      <c r="B7" s="40">
        <v>4000</v>
      </c>
      <c r="C7" s="41" t="s">
        <v>48</v>
      </c>
      <c r="D7" s="182"/>
      <c r="E7" s="41" t="s">
        <v>49</v>
      </c>
      <c r="F7" s="276">
        <f>B7*D7</f>
        <v>0</v>
      </c>
      <c r="G7" s="277"/>
      <c r="H7" s="43" t="s">
        <v>48</v>
      </c>
      <c r="I7" s="278" t="s">
        <v>51</v>
      </c>
      <c r="J7" s="279"/>
      <c r="K7" s="279"/>
      <c r="L7" s="279"/>
      <c r="M7" s="279"/>
      <c r="N7" s="279"/>
      <c r="O7" s="279"/>
      <c r="P7" s="279"/>
      <c r="Q7" s="279"/>
      <c r="R7" s="279"/>
      <c r="S7" s="279"/>
      <c r="T7" s="279"/>
      <c r="U7" s="279"/>
      <c r="V7" s="279"/>
      <c r="W7" s="279"/>
      <c r="X7" s="280"/>
      <c r="Y7" s="35"/>
    </row>
    <row r="8" spans="1:25" ht="21" customHeight="1" thickBot="1">
      <c r="A8" s="269"/>
      <c r="B8" s="44">
        <v>5000</v>
      </c>
      <c r="C8" s="45" t="s">
        <v>48</v>
      </c>
      <c r="D8" s="183"/>
      <c r="E8" s="45" t="s">
        <v>49</v>
      </c>
      <c r="F8" s="281">
        <f>B8*D8</f>
        <v>0</v>
      </c>
      <c r="G8" s="282"/>
      <c r="H8" s="47" t="s">
        <v>48</v>
      </c>
      <c r="I8" s="278" t="s">
        <v>52</v>
      </c>
      <c r="J8" s="279"/>
      <c r="K8" s="279"/>
      <c r="L8" s="279"/>
      <c r="M8" s="279"/>
      <c r="N8" s="279"/>
      <c r="O8" s="279"/>
      <c r="P8" s="279"/>
      <c r="Q8" s="279"/>
      <c r="R8" s="279"/>
      <c r="S8" s="279"/>
      <c r="T8" s="279"/>
      <c r="U8" s="279"/>
      <c r="V8" s="279"/>
      <c r="W8" s="279"/>
      <c r="X8" s="280"/>
      <c r="Y8" s="35"/>
    </row>
    <row r="9" spans="1:25" ht="21" customHeight="1" thickTop="1" thickBot="1">
      <c r="A9" s="270"/>
      <c r="B9" s="283" t="s">
        <v>53</v>
      </c>
      <c r="C9" s="284"/>
      <c r="D9" s="48">
        <f>SUM(D6:D8)</f>
        <v>0</v>
      </c>
      <c r="E9" s="49" t="s">
        <v>49</v>
      </c>
      <c r="F9" s="214">
        <f>SUM(F6:F8)</f>
        <v>0</v>
      </c>
      <c r="G9" s="215"/>
      <c r="H9" s="50" t="s">
        <v>48</v>
      </c>
      <c r="I9" s="285" t="s">
        <v>54</v>
      </c>
      <c r="J9" s="286"/>
      <c r="K9" s="286"/>
      <c r="L9" s="286"/>
      <c r="M9" s="286"/>
      <c r="N9" s="286"/>
      <c r="O9" s="286"/>
      <c r="P9" s="286"/>
      <c r="Q9" s="286"/>
      <c r="R9" s="286"/>
      <c r="S9" s="286"/>
      <c r="T9" s="286"/>
      <c r="U9" s="286"/>
      <c r="V9" s="286"/>
      <c r="W9" s="286"/>
      <c r="X9" s="287"/>
      <c r="Y9" s="35"/>
    </row>
    <row r="10" spans="1:25" ht="8.25" customHeight="1" thickBot="1">
      <c r="A10" s="242"/>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35"/>
    </row>
    <row r="11" spans="1:25" ht="15.75" customHeight="1">
      <c r="A11" s="243" t="s">
        <v>55</v>
      </c>
      <c r="B11" s="246" t="s">
        <v>81</v>
      </c>
      <c r="C11" s="247"/>
      <c r="D11" s="247"/>
      <c r="E11" s="248"/>
      <c r="F11" s="252" t="s">
        <v>56</v>
      </c>
      <c r="G11" s="252"/>
      <c r="H11" s="253"/>
      <c r="I11" s="254" t="s">
        <v>57</v>
      </c>
      <c r="J11" s="252"/>
      <c r="K11" s="252"/>
      <c r="L11" s="252"/>
      <c r="M11" s="253"/>
      <c r="N11" s="255" t="s">
        <v>58</v>
      </c>
      <c r="O11" s="256"/>
      <c r="P11" s="256"/>
      <c r="Q11" s="256"/>
      <c r="R11" s="256"/>
      <c r="S11" s="256"/>
      <c r="T11" s="51" t="s">
        <v>59</v>
      </c>
      <c r="U11" s="52">
        <v>420</v>
      </c>
      <c r="V11" s="53" t="s">
        <v>60</v>
      </c>
      <c r="W11" s="257" t="s">
        <v>61</v>
      </c>
      <c r="X11" s="258"/>
      <c r="Y11" s="35"/>
    </row>
    <row r="12" spans="1:25" ht="15.75" customHeight="1">
      <c r="A12" s="244"/>
      <c r="B12" s="249"/>
      <c r="C12" s="250"/>
      <c r="D12" s="250"/>
      <c r="E12" s="251"/>
      <c r="F12" s="54" t="s">
        <v>62</v>
      </c>
      <c r="G12" s="261" t="s">
        <v>63</v>
      </c>
      <c r="H12" s="262"/>
      <c r="I12" s="263" t="s">
        <v>64</v>
      </c>
      <c r="J12" s="264"/>
      <c r="K12" s="264"/>
      <c r="L12" s="55">
        <v>380</v>
      </c>
      <c r="M12" s="56" t="s">
        <v>60</v>
      </c>
      <c r="N12" s="265" t="s">
        <v>65</v>
      </c>
      <c r="O12" s="266"/>
      <c r="P12" s="266"/>
      <c r="Q12" s="267"/>
      <c r="R12" s="266" t="s">
        <v>66</v>
      </c>
      <c r="S12" s="266"/>
      <c r="T12" s="266"/>
      <c r="U12" s="266"/>
      <c r="V12" s="267"/>
      <c r="W12" s="259"/>
      <c r="X12" s="260"/>
      <c r="Y12" s="35"/>
    </row>
    <row r="13" spans="1:25" ht="23.1" customHeight="1">
      <c r="A13" s="244"/>
      <c r="B13" s="311" t="s">
        <v>67</v>
      </c>
      <c r="C13" s="312"/>
      <c r="D13" s="312"/>
      <c r="E13" s="313"/>
      <c r="F13" s="184"/>
      <c r="G13" s="309"/>
      <c r="H13" s="310"/>
      <c r="I13" s="58">
        <f>F13+G13</f>
        <v>0</v>
      </c>
      <c r="J13" s="59" t="s">
        <v>68</v>
      </c>
      <c r="K13" s="232">
        <f>$L$12*I13</f>
        <v>0</v>
      </c>
      <c r="L13" s="233"/>
      <c r="M13" s="60" t="s">
        <v>48</v>
      </c>
      <c r="N13" s="61">
        <f>I13</f>
        <v>0</v>
      </c>
      <c r="O13" s="59" t="s">
        <v>68</v>
      </c>
      <c r="P13" s="62">
        <f>$U$11*N13</f>
        <v>0</v>
      </c>
      <c r="Q13" s="60" t="s">
        <v>48</v>
      </c>
      <c r="R13" s="187"/>
      <c r="S13" s="59" t="s">
        <v>69</v>
      </c>
      <c r="T13" s="234">
        <f>$U$11*R13</f>
        <v>0</v>
      </c>
      <c r="U13" s="235"/>
      <c r="V13" s="60" t="s">
        <v>48</v>
      </c>
      <c r="W13" s="64">
        <f>K13+P13+T13</f>
        <v>0</v>
      </c>
      <c r="X13" s="65" t="s">
        <v>48</v>
      </c>
      <c r="Y13" s="35"/>
    </row>
    <row r="14" spans="1:25" ht="23.1" customHeight="1">
      <c r="A14" s="244"/>
      <c r="B14" s="311" t="s">
        <v>67</v>
      </c>
      <c r="C14" s="312"/>
      <c r="D14" s="312"/>
      <c r="E14" s="313"/>
      <c r="F14" s="185"/>
      <c r="G14" s="309"/>
      <c r="H14" s="310"/>
      <c r="I14" s="58">
        <f>F14+G14</f>
        <v>0</v>
      </c>
      <c r="J14" s="59" t="s">
        <v>68</v>
      </c>
      <c r="K14" s="232">
        <f>$L$12*I14</f>
        <v>0</v>
      </c>
      <c r="L14" s="233"/>
      <c r="M14" s="60" t="s">
        <v>48</v>
      </c>
      <c r="N14" s="61">
        <f>I14</f>
        <v>0</v>
      </c>
      <c r="O14" s="59" t="s">
        <v>68</v>
      </c>
      <c r="P14" s="62">
        <f>$U$11*N14</f>
        <v>0</v>
      </c>
      <c r="Q14" s="60" t="s">
        <v>48</v>
      </c>
      <c r="R14" s="188"/>
      <c r="S14" s="59" t="s">
        <v>69</v>
      </c>
      <c r="T14" s="234">
        <f>$U$11*R14</f>
        <v>0</v>
      </c>
      <c r="U14" s="235"/>
      <c r="V14" s="60" t="s">
        <v>48</v>
      </c>
      <c r="W14" s="64">
        <f>K14+P14+T14</f>
        <v>0</v>
      </c>
      <c r="X14" s="65" t="s">
        <v>48</v>
      </c>
      <c r="Y14" s="35"/>
    </row>
    <row r="15" spans="1:25" ht="23.1" customHeight="1">
      <c r="A15" s="244"/>
      <c r="B15" s="311" t="s">
        <v>67</v>
      </c>
      <c r="C15" s="312"/>
      <c r="D15" s="312"/>
      <c r="E15" s="313"/>
      <c r="F15" s="185"/>
      <c r="G15" s="309"/>
      <c r="H15" s="310"/>
      <c r="I15" s="58">
        <f>F15+G15</f>
        <v>0</v>
      </c>
      <c r="J15" s="59" t="s">
        <v>68</v>
      </c>
      <c r="K15" s="232">
        <f>$L$12*I15</f>
        <v>0</v>
      </c>
      <c r="L15" s="233"/>
      <c r="M15" s="60" t="s">
        <v>48</v>
      </c>
      <c r="N15" s="61">
        <f>I15</f>
        <v>0</v>
      </c>
      <c r="O15" s="59" t="s">
        <v>68</v>
      </c>
      <c r="P15" s="62">
        <f>$U$11*N15</f>
        <v>0</v>
      </c>
      <c r="Q15" s="60" t="s">
        <v>48</v>
      </c>
      <c r="R15" s="188"/>
      <c r="S15" s="59" t="s">
        <v>69</v>
      </c>
      <c r="T15" s="234">
        <f>$U$11*R15</f>
        <v>0</v>
      </c>
      <c r="U15" s="235"/>
      <c r="V15" s="60" t="s">
        <v>48</v>
      </c>
      <c r="W15" s="64">
        <f>K15+P15+T15</f>
        <v>0</v>
      </c>
      <c r="X15" s="65" t="s">
        <v>48</v>
      </c>
      <c r="Y15" s="35"/>
    </row>
    <row r="16" spans="1:25" ht="23.1" customHeight="1">
      <c r="A16" s="244"/>
      <c r="B16" s="311" t="s">
        <v>67</v>
      </c>
      <c r="C16" s="312"/>
      <c r="D16" s="312"/>
      <c r="E16" s="313"/>
      <c r="F16" s="185"/>
      <c r="G16" s="309"/>
      <c r="H16" s="310"/>
      <c r="I16" s="58">
        <f>F16+G16</f>
        <v>0</v>
      </c>
      <c r="J16" s="59" t="s">
        <v>68</v>
      </c>
      <c r="K16" s="232">
        <f>$L$12*I16</f>
        <v>0</v>
      </c>
      <c r="L16" s="233"/>
      <c r="M16" s="60" t="s">
        <v>48</v>
      </c>
      <c r="N16" s="61">
        <f>I16</f>
        <v>0</v>
      </c>
      <c r="O16" s="59" t="s">
        <v>68</v>
      </c>
      <c r="P16" s="62">
        <f>$U$11*N16</f>
        <v>0</v>
      </c>
      <c r="Q16" s="60" t="s">
        <v>48</v>
      </c>
      <c r="R16" s="188"/>
      <c r="S16" s="59" t="s">
        <v>69</v>
      </c>
      <c r="T16" s="234">
        <f>$U$11*R16</f>
        <v>0</v>
      </c>
      <c r="U16" s="235"/>
      <c r="V16" s="60" t="s">
        <v>48</v>
      </c>
      <c r="W16" s="64">
        <f>K16+P16+T16</f>
        <v>0</v>
      </c>
      <c r="X16" s="65" t="s">
        <v>48</v>
      </c>
      <c r="Y16" s="35"/>
    </row>
    <row r="17" spans="1:25" ht="23.1" customHeight="1">
      <c r="A17" s="244"/>
      <c r="B17" s="311" t="s">
        <v>67</v>
      </c>
      <c r="C17" s="312"/>
      <c r="D17" s="312"/>
      <c r="E17" s="313"/>
      <c r="F17" s="185"/>
      <c r="G17" s="309"/>
      <c r="H17" s="310"/>
      <c r="I17" s="58">
        <f>F17+G17</f>
        <v>0</v>
      </c>
      <c r="J17" s="59" t="s">
        <v>68</v>
      </c>
      <c r="K17" s="232">
        <f>$L$12*I17</f>
        <v>0</v>
      </c>
      <c r="L17" s="233"/>
      <c r="M17" s="60" t="s">
        <v>48</v>
      </c>
      <c r="N17" s="61">
        <f>I17</f>
        <v>0</v>
      </c>
      <c r="O17" s="59" t="s">
        <v>68</v>
      </c>
      <c r="P17" s="62">
        <f>$U$11*N17</f>
        <v>0</v>
      </c>
      <c r="Q17" s="60" t="s">
        <v>48</v>
      </c>
      <c r="R17" s="188"/>
      <c r="S17" s="59" t="s">
        <v>69</v>
      </c>
      <c r="T17" s="234">
        <f>$U$11*R17</f>
        <v>0</v>
      </c>
      <c r="U17" s="235"/>
      <c r="V17" s="60" t="s">
        <v>48</v>
      </c>
      <c r="W17" s="64">
        <f>K17+P17+T17</f>
        <v>0</v>
      </c>
      <c r="X17" s="65" t="s">
        <v>48</v>
      </c>
      <c r="Y17" s="35"/>
    </row>
    <row r="18" spans="1:25" ht="23.1" customHeight="1">
      <c r="A18" s="244"/>
      <c r="B18" s="311" t="s">
        <v>67</v>
      </c>
      <c r="C18" s="312"/>
      <c r="D18" s="312"/>
      <c r="E18" s="313"/>
      <c r="F18" s="185"/>
      <c r="G18" s="309"/>
      <c r="H18" s="310"/>
      <c r="I18" s="58">
        <f t="shared" ref="I18:I26" si="0">F18+G18</f>
        <v>0</v>
      </c>
      <c r="J18" s="59" t="s">
        <v>68</v>
      </c>
      <c r="K18" s="232">
        <f t="shared" ref="K18:K26" si="1">$L$12*I18</f>
        <v>0</v>
      </c>
      <c r="L18" s="233"/>
      <c r="M18" s="60" t="s">
        <v>48</v>
      </c>
      <c r="N18" s="61">
        <f t="shared" ref="N18:N26" si="2">I18</f>
        <v>0</v>
      </c>
      <c r="O18" s="59" t="s">
        <v>68</v>
      </c>
      <c r="P18" s="62">
        <f t="shared" ref="P18:P26" si="3">$U$11*N18</f>
        <v>0</v>
      </c>
      <c r="Q18" s="60" t="s">
        <v>48</v>
      </c>
      <c r="R18" s="188"/>
      <c r="S18" s="59" t="s">
        <v>69</v>
      </c>
      <c r="T18" s="234">
        <f t="shared" ref="T18:T26" si="4">$U$11*R18</f>
        <v>0</v>
      </c>
      <c r="U18" s="235"/>
      <c r="V18" s="60" t="s">
        <v>48</v>
      </c>
      <c r="W18" s="64">
        <f t="shared" ref="W18:W26" si="5">K18+P18+T18</f>
        <v>0</v>
      </c>
      <c r="X18" s="65" t="s">
        <v>48</v>
      </c>
      <c r="Y18" s="35"/>
    </row>
    <row r="19" spans="1:25" ht="23.1" customHeight="1">
      <c r="A19" s="244"/>
      <c r="B19" s="311" t="s">
        <v>67</v>
      </c>
      <c r="C19" s="312"/>
      <c r="D19" s="312"/>
      <c r="E19" s="313"/>
      <c r="F19" s="185"/>
      <c r="G19" s="309"/>
      <c r="H19" s="310"/>
      <c r="I19" s="58">
        <f t="shared" si="0"/>
        <v>0</v>
      </c>
      <c r="J19" s="59" t="s">
        <v>68</v>
      </c>
      <c r="K19" s="232">
        <f t="shared" si="1"/>
        <v>0</v>
      </c>
      <c r="L19" s="233"/>
      <c r="M19" s="60" t="s">
        <v>48</v>
      </c>
      <c r="N19" s="61">
        <f t="shared" si="2"/>
        <v>0</v>
      </c>
      <c r="O19" s="59" t="s">
        <v>68</v>
      </c>
      <c r="P19" s="62">
        <f t="shared" si="3"/>
        <v>0</v>
      </c>
      <c r="Q19" s="60" t="s">
        <v>48</v>
      </c>
      <c r="R19" s="188"/>
      <c r="S19" s="59" t="s">
        <v>69</v>
      </c>
      <c r="T19" s="234">
        <f t="shared" si="4"/>
        <v>0</v>
      </c>
      <c r="U19" s="235"/>
      <c r="V19" s="60" t="s">
        <v>48</v>
      </c>
      <c r="W19" s="64">
        <f t="shared" si="5"/>
        <v>0</v>
      </c>
      <c r="X19" s="65" t="s">
        <v>48</v>
      </c>
      <c r="Y19" s="35"/>
    </row>
    <row r="20" spans="1:25" ht="23.1" customHeight="1">
      <c r="A20" s="244"/>
      <c r="B20" s="311" t="s">
        <v>67</v>
      </c>
      <c r="C20" s="312"/>
      <c r="D20" s="312"/>
      <c r="E20" s="313"/>
      <c r="F20" s="185"/>
      <c r="G20" s="309"/>
      <c r="H20" s="310"/>
      <c r="I20" s="58">
        <f t="shared" si="0"/>
        <v>0</v>
      </c>
      <c r="J20" s="59" t="s">
        <v>68</v>
      </c>
      <c r="K20" s="232">
        <f t="shared" si="1"/>
        <v>0</v>
      </c>
      <c r="L20" s="233"/>
      <c r="M20" s="60" t="s">
        <v>48</v>
      </c>
      <c r="N20" s="61">
        <f t="shared" si="2"/>
        <v>0</v>
      </c>
      <c r="O20" s="59" t="s">
        <v>68</v>
      </c>
      <c r="P20" s="62">
        <f t="shared" si="3"/>
        <v>0</v>
      </c>
      <c r="Q20" s="60" t="s">
        <v>48</v>
      </c>
      <c r="R20" s="188"/>
      <c r="S20" s="59" t="s">
        <v>69</v>
      </c>
      <c r="T20" s="234">
        <f t="shared" si="4"/>
        <v>0</v>
      </c>
      <c r="U20" s="235"/>
      <c r="V20" s="60" t="s">
        <v>48</v>
      </c>
      <c r="W20" s="64">
        <f t="shared" si="5"/>
        <v>0</v>
      </c>
      <c r="X20" s="65" t="s">
        <v>48</v>
      </c>
      <c r="Y20" s="35"/>
    </row>
    <row r="21" spans="1:25" ht="23.1" customHeight="1">
      <c r="A21" s="244"/>
      <c r="B21" s="311" t="s">
        <v>67</v>
      </c>
      <c r="C21" s="312"/>
      <c r="D21" s="312"/>
      <c r="E21" s="313"/>
      <c r="F21" s="185"/>
      <c r="G21" s="309"/>
      <c r="H21" s="310"/>
      <c r="I21" s="58">
        <f t="shared" si="0"/>
        <v>0</v>
      </c>
      <c r="J21" s="59" t="s">
        <v>68</v>
      </c>
      <c r="K21" s="232">
        <f t="shared" si="1"/>
        <v>0</v>
      </c>
      <c r="L21" s="233"/>
      <c r="M21" s="60" t="s">
        <v>48</v>
      </c>
      <c r="N21" s="61">
        <f t="shared" si="2"/>
        <v>0</v>
      </c>
      <c r="O21" s="59" t="s">
        <v>68</v>
      </c>
      <c r="P21" s="62">
        <f t="shared" si="3"/>
        <v>0</v>
      </c>
      <c r="Q21" s="60" t="s">
        <v>48</v>
      </c>
      <c r="R21" s="188"/>
      <c r="S21" s="59" t="s">
        <v>69</v>
      </c>
      <c r="T21" s="234">
        <f t="shared" si="4"/>
        <v>0</v>
      </c>
      <c r="U21" s="235"/>
      <c r="V21" s="60" t="s">
        <v>48</v>
      </c>
      <c r="W21" s="64">
        <f t="shared" si="5"/>
        <v>0</v>
      </c>
      <c r="X21" s="65" t="s">
        <v>48</v>
      </c>
      <c r="Y21" s="35"/>
    </row>
    <row r="22" spans="1:25" ht="23.1" customHeight="1">
      <c r="A22" s="244"/>
      <c r="B22" s="311"/>
      <c r="C22" s="312"/>
      <c r="D22" s="312"/>
      <c r="E22" s="313"/>
      <c r="F22" s="185"/>
      <c r="G22" s="309"/>
      <c r="H22" s="310"/>
      <c r="I22" s="58">
        <f t="shared" si="0"/>
        <v>0</v>
      </c>
      <c r="J22" s="59" t="s">
        <v>68</v>
      </c>
      <c r="K22" s="232">
        <f t="shared" si="1"/>
        <v>0</v>
      </c>
      <c r="L22" s="233"/>
      <c r="M22" s="60" t="s">
        <v>48</v>
      </c>
      <c r="N22" s="61">
        <f t="shared" si="2"/>
        <v>0</v>
      </c>
      <c r="O22" s="59" t="s">
        <v>68</v>
      </c>
      <c r="P22" s="62">
        <f t="shared" si="3"/>
        <v>0</v>
      </c>
      <c r="Q22" s="60" t="s">
        <v>48</v>
      </c>
      <c r="R22" s="188"/>
      <c r="S22" s="59" t="s">
        <v>69</v>
      </c>
      <c r="T22" s="234">
        <f t="shared" si="4"/>
        <v>0</v>
      </c>
      <c r="U22" s="235"/>
      <c r="V22" s="60" t="s">
        <v>48</v>
      </c>
      <c r="W22" s="64">
        <f t="shared" si="5"/>
        <v>0</v>
      </c>
      <c r="X22" s="65" t="s">
        <v>48</v>
      </c>
      <c r="Y22" s="35"/>
    </row>
    <row r="23" spans="1:25" ht="23.1" customHeight="1">
      <c r="A23" s="244"/>
      <c r="B23" s="311"/>
      <c r="C23" s="312"/>
      <c r="D23" s="312"/>
      <c r="E23" s="313"/>
      <c r="F23" s="185"/>
      <c r="G23" s="309"/>
      <c r="H23" s="310"/>
      <c r="I23" s="58">
        <f t="shared" si="0"/>
        <v>0</v>
      </c>
      <c r="J23" s="59" t="s">
        <v>68</v>
      </c>
      <c r="K23" s="232">
        <f t="shared" si="1"/>
        <v>0</v>
      </c>
      <c r="L23" s="233"/>
      <c r="M23" s="60" t="s">
        <v>48</v>
      </c>
      <c r="N23" s="61">
        <f t="shared" si="2"/>
        <v>0</v>
      </c>
      <c r="O23" s="59" t="s">
        <v>68</v>
      </c>
      <c r="P23" s="62">
        <f t="shared" si="3"/>
        <v>0</v>
      </c>
      <c r="Q23" s="60" t="s">
        <v>48</v>
      </c>
      <c r="R23" s="188"/>
      <c r="S23" s="59" t="s">
        <v>69</v>
      </c>
      <c r="T23" s="234">
        <f t="shared" si="4"/>
        <v>0</v>
      </c>
      <c r="U23" s="235"/>
      <c r="V23" s="60" t="s">
        <v>48</v>
      </c>
      <c r="W23" s="64">
        <f t="shared" si="5"/>
        <v>0</v>
      </c>
      <c r="X23" s="65" t="s">
        <v>48</v>
      </c>
      <c r="Y23" s="35"/>
    </row>
    <row r="24" spans="1:25" ht="23.1" customHeight="1">
      <c r="A24" s="244"/>
      <c r="B24" s="311"/>
      <c r="C24" s="312"/>
      <c r="D24" s="312"/>
      <c r="E24" s="313"/>
      <c r="F24" s="185"/>
      <c r="G24" s="309"/>
      <c r="H24" s="310"/>
      <c r="I24" s="58">
        <f t="shared" si="0"/>
        <v>0</v>
      </c>
      <c r="J24" s="59" t="s">
        <v>68</v>
      </c>
      <c r="K24" s="232">
        <f t="shared" si="1"/>
        <v>0</v>
      </c>
      <c r="L24" s="233"/>
      <c r="M24" s="60" t="s">
        <v>48</v>
      </c>
      <c r="N24" s="61">
        <f t="shared" si="2"/>
        <v>0</v>
      </c>
      <c r="O24" s="59" t="s">
        <v>68</v>
      </c>
      <c r="P24" s="62">
        <f t="shared" si="3"/>
        <v>0</v>
      </c>
      <c r="Q24" s="60" t="s">
        <v>48</v>
      </c>
      <c r="R24" s="188"/>
      <c r="S24" s="59" t="s">
        <v>69</v>
      </c>
      <c r="T24" s="234">
        <f t="shared" si="4"/>
        <v>0</v>
      </c>
      <c r="U24" s="235"/>
      <c r="V24" s="60" t="s">
        <v>48</v>
      </c>
      <c r="W24" s="64">
        <f t="shared" si="5"/>
        <v>0</v>
      </c>
      <c r="X24" s="65" t="s">
        <v>48</v>
      </c>
      <c r="Y24" s="35"/>
    </row>
    <row r="25" spans="1:25" ht="23.1" customHeight="1">
      <c r="A25" s="244"/>
      <c r="B25" s="311"/>
      <c r="C25" s="312"/>
      <c r="D25" s="312"/>
      <c r="E25" s="313"/>
      <c r="F25" s="185"/>
      <c r="G25" s="309"/>
      <c r="H25" s="310"/>
      <c r="I25" s="58">
        <f t="shared" si="0"/>
        <v>0</v>
      </c>
      <c r="J25" s="59" t="s">
        <v>68</v>
      </c>
      <c r="K25" s="232">
        <f t="shared" si="1"/>
        <v>0</v>
      </c>
      <c r="L25" s="233"/>
      <c r="M25" s="60" t="s">
        <v>48</v>
      </c>
      <c r="N25" s="61">
        <f t="shared" si="2"/>
        <v>0</v>
      </c>
      <c r="O25" s="59" t="s">
        <v>68</v>
      </c>
      <c r="P25" s="62">
        <f t="shared" si="3"/>
        <v>0</v>
      </c>
      <c r="Q25" s="60" t="s">
        <v>48</v>
      </c>
      <c r="R25" s="188"/>
      <c r="S25" s="59" t="s">
        <v>69</v>
      </c>
      <c r="T25" s="234">
        <f t="shared" si="4"/>
        <v>0</v>
      </c>
      <c r="U25" s="235"/>
      <c r="V25" s="60" t="s">
        <v>48</v>
      </c>
      <c r="W25" s="64">
        <f t="shared" si="5"/>
        <v>0</v>
      </c>
      <c r="X25" s="65" t="s">
        <v>48</v>
      </c>
      <c r="Y25" s="35"/>
    </row>
    <row r="26" spans="1:25" ht="23.1" customHeight="1" thickBot="1">
      <c r="A26" s="244"/>
      <c r="B26" s="311"/>
      <c r="C26" s="312"/>
      <c r="D26" s="312"/>
      <c r="E26" s="313"/>
      <c r="F26" s="186"/>
      <c r="G26" s="309"/>
      <c r="H26" s="310"/>
      <c r="I26" s="58">
        <f t="shared" si="0"/>
        <v>0</v>
      </c>
      <c r="J26" s="69" t="s">
        <v>68</v>
      </c>
      <c r="K26" s="232">
        <f t="shared" si="1"/>
        <v>0</v>
      </c>
      <c r="L26" s="233"/>
      <c r="M26" s="60" t="s">
        <v>48</v>
      </c>
      <c r="N26" s="61">
        <f t="shared" si="2"/>
        <v>0</v>
      </c>
      <c r="O26" s="59" t="s">
        <v>68</v>
      </c>
      <c r="P26" s="62">
        <f t="shared" si="3"/>
        <v>0</v>
      </c>
      <c r="Q26" s="60" t="s">
        <v>48</v>
      </c>
      <c r="R26" s="189"/>
      <c r="S26" s="59" t="s">
        <v>69</v>
      </c>
      <c r="T26" s="234">
        <f t="shared" si="4"/>
        <v>0</v>
      </c>
      <c r="U26" s="235"/>
      <c r="V26" s="71" t="s">
        <v>89</v>
      </c>
      <c r="W26" s="64">
        <f t="shared" si="5"/>
        <v>0</v>
      </c>
      <c r="X26" s="65" t="s">
        <v>48</v>
      </c>
      <c r="Y26" s="35"/>
    </row>
    <row r="27" spans="1:25" ht="23.1" customHeight="1" thickTop="1" thickBot="1">
      <c r="A27" s="245"/>
      <c r="B27" s="212" t="s">
        <v>70</v>
      </c>
      <c r="C27" s="213"/>
      <c r="D27" s="213"/>
      <c r="E27" s="213"/>
      <c r="F27" s="213"/>
      <c r="G27" s="213"/>
      <c r="H27" s="213"/>
      <c r="I27" s="74">
        <f>SUM(I13:I26)</f>
        <v>0</v>
      </c>
      <c r="J27" s="75" t="s">
        <v>68</v>
      </c>
      <c r="K27" s="214">
        <f>SUM(K13:L26)</f>
        <v>0</v>
      </c>
      <c r="L27" s="215"/>
      <c r="M27" s="76" t="s">
        <v>48</v>
      </c>
      <c r="N27" s="74">
        <f>SUM(N13:N26)</f>
        <v>0</v>
      </c>
      <c r="O27" s="76" t="s">
        <v>68</v>
      </c>
      <c r="P27" s="74">
        <f>SUM(P13:Q26)</f>
        <v>0</v>
      </c>
      <c r="Q27" s="76" t="s">
        <v>48</v>
      </c>
      <c r="R27" s="74">
        <f>SUM(R13:R26)</f>
        <v>0</v>
      </c>
      <c r="S27" s="76" t="s">
        <v>69</v>
      </c>
      <c r="T27" s="214">
        <f>SUM(T13:U26)</f>
        <v>0</v>
      </c>
      <c r="U27" s="215"/>
      <c r="V27" s="77" t="s">
        <v>48</v>
      </c>
      <c r="W27" s="78">
        <f>SUM(W13:W26)</f>
        <v>0</v>
      </c>
      <c r="X27" s="79" t="s">
        <v>48</v>
      </c>
      <c r="Y27" s="35"/>
    </row>
    <row r="28" spans="1:25" ht="24.95" customHeight="1" thickBot="1">
      <c r="A28" s="216" t="s">
        <v>71</v>
      </c>
      <c r="B28" s="217"/>
      <c r="C28" s="217"/>
      <c r="D28" s="217"/>
      <c r="E28" s="217"/>
      <c r="F28" s="217"/>
      <c r="G28" s="217"/>
      <c r="H28" s="217"/>
      <c r="I28" s="217"/>
      <c r="J28" s="217"/>
      <c r="K28" s="217"/>
      <c r="L28" s="217"/>
      <c r="M28" s="217"/>
      <c r="N28" s="217"/>
      <c r="O28" s="217"/>
      <c r="P28" s="217"/>
      <c r="Q28" s="217"/>
      <c r="R28" s="217"/>
      <c r="S28" s="217"/>
      <c r="T28" s="217"/>
      <c r="U28" s="217"/>
      <c r="V28" s="217"/>
      <c r="W28" s="80">
        <f>F9+W27</f>
        <v>0</v>
      </c>
      <c r="X28" s="81" t="s">
        <v>48</v>
      </c>
    </row>
    <row r="29" spans="1:25" ht="7.5" customHeight="1" thickBot="1">
      <c r="A29" s="218"/>
      <c r="B29" s="218"/>
      <c r="C29" s="218"/>
      <c r="D29" s="218"/>
      <c r="E29" s="218"/>
      <c r="F29" s="218"/>
      <c r="G29" s="218"/>
      <c r="H29" s="218"/>
      <c r="I29" s="218"/>
      <c r="J29" s="218"/>
      <c r="K29" s="218"/>
      <c r="L29" s="218"/>
      <c r="M29" s="218"/>
      <c r="N29" s="218"/>
      <c r="O29" s="218"/>
      <c r="P29" s="218"/>
      <c r="Q29" s="218"/>
      <c r="R29" s="218"/>
      <c r="S29" s="218"/>
      <c r="T29" s="218"/>
      <c r="U29" s="218"/>
      <c r="V29" s="218"/>
      <c r="W29" s="218"/>
      <c r="X29" s="218"/>
    </row>
    <row r="30" spans="1:25" ht="24.95" customHeight="1" thickBot="1">
      <c r="A30" s="219" t="s">
        <v>72</v>
      </c>
      <c r="B30" s="220"/>
      <c r="C30" s="221" t="s">
        <v>73</v>
      </c>
      <c r="D30" s="220"/>
      <c r="E30" s="222"/>
      <c r="F30" s="314"/>
      <c r="G30" s="315"/>
      <c r="H30" s="82" t="s">
        <v>48</v>
      </c>
      <c r="I30" s="221" t="s">
        <v>74</v>
      </c>
      <c r="J30" s="220"/>
      <c r="K30" s="222"/>
      <c r="L30" s="83">
        <v>800</v>
      </c>
      <c r="M30" s="84" t="s">
        <v>48</v>
      </c>
      <c r="N30" s="190"/>
      <c r="O30" s="86" t="s">
        <v>68</v>
      </c>
      <c r="P30" s="87">
        <f>L30*N30</f>
        <v>0</v>
      </c>
      <c r="Q30" s="88" t="s">
        <v>48</v>
      </c>
      <c r="R30" s="225"/>
      <c r="S30" s="226"/>
      <c r="T30" s="236" t="s">
        <v>75</v>
      </c>
      <c r="U30" s="237"/>
      <c r="V30" s="238"/>
      <c r="W30" s="89">
        <f>F30+P30</f>
        <v>0</v>
      </c>
      <c r="X30" s="81" t="s">
        <v>48</v>
      </c>
    </row>
    <row r="31" spans="1:25" ht="7.5" customHeight="1" thickBot="1">
      <c r="A31" s="208" t="s">
        <v>76</v>
      </c>
      <c r="B31" s="208"/>
      <c r="C31" s="208"/>
      <c r="D31" s="208"/>
      <c r="E31" s="208"/>
      <c r="F31" s="208"/>
      <c r="G31" s="208"/>
      <c r="H31" s="208"/>
      <c r="I31" s="208"/>
      <c r="J31" s="208"/>
      <c r="K31" s="208"/>
      <c r="L31" s="208"/>
      <c r="M31" s="208"/>
      <c r="N31" s="208"/>
      <c r="O31" s="208"/>
      <c r="P31" s="208"/>
      <c r="Q31" s="208"/>
      <c r="R31" s="208"/>
      <c r="S31" s="208"/>
      <c r="T31" s="90"/>
      <c r="U31" s="90"/>
      <c r="V31" s="90"/>
      <c r="W31" s="90"/>
      <c r="X31" s="90"/>
    </row>
    <row r="32" spans="1:25" ht="24.95" customHeight="1" thickBot="1">
      <c r="A32" s="208"/>
      <c r="B32" s="208"/>
      <c r="C32" s="208"/>
      <c r="D32" s="208"/>
      <c r="E32" s="208"/>
      <c r="F32" s="208"/>
      <c r="G32" s="208"/>
      <c r="H32" s="208"/>
      <c r="I32" s="208"/>
      <c r="J32" s="208"/>
      <c r="K32" s="208"/>
      <c r="L32" s="208"/>
      <c r="M32" s="208"/>
      <c r="N32" s="208"/>
      <c r="O32" s="208"/>
      <c r="P32" s="208"/>
      <c r="Q32" s="208"/>
      <c r="R32" s="208"/>
      <c r="S32" s="208"/>
      <c r="T32" s="209" t="s">
        <v>77</v>
      </c>
      <c r="U32" s="210"/>
      <c r="V32" s="211"/>
      <c r="W32" s="91">
        <f>W28-W30</f>
        <v>0</v>
      </c>
      <c r="X32" s="81" t="s">
        <v>48</v>
      </c>
    </row>
    <row r="33" spans="1:25" ht="6" customHeight="1">
      <c r="A33" s="105"/>
      <c r="B33" s="105"/>
      <c r="C33" s="105"/>
      <c r="D33" s="105"/>
      <c r="E33" s="105"/>
      <c r="F33" s="105"/>
      <c r="G33" s="105"/>
      <c r="H33" s="105"/>
      <c r="I33" s="105"/>
      <c r="J33" s="105"/>
      <c r="K33" s="105"/>
      <c r="L33" s="105"/>
      <c r="M33" s="105"/>
      <c r="N33" s="105"/>
      <c r="O33" s="105"/>
      <c r="P33" s="105"/>
      <c r="Q33" s="105"/>
      <c r="R33" s="105"/>
      <c r="S33" s="105"/>
      <c r="T33" s="113"/>
      <c r="U33" s="113"/>
      <c r="V33" s="113"/>
      <c r="W33" s="114"/>
      <c r="X33" s="115"/>
    </row>
    <row r="34" spans="1:25" ht="21" customHeight="1">
      <c r="A34" s="306" t="s">
        <v>84</v>
      </c>
      <c r="B34" s="307"/>
      <c r="C34" s="307"/>
      <c r="D34" s="307"/>
      <c r="E34" s="307"/>
      <c r="F34" s="307"/>
      <c r="G34" s="307"/>
      <c r="H34" s="316"/>
      <c r="I34" s="317"/>
      <c r="J34" s="317"/>
      <c r="K34" s="317"/>
      <c r="L34" s="317"/>
      <c r="M34" s="317"/>
      <c r="N34" s="317"/>
      <c r="O34" s="317"/>
      <c r="P34" s="317"/>
      <c r="Q34" s="318"/>
      <c r="R34" s="325" t="s">
        <v>117</v>
      </c>
      <c r="S34" s="326"/>
      <c r="T34" s="328"/>
      <c r="U34" s="328"/>
      <c r="V34" s="328"/>
      <c r="W34" s="201" t="s">
        <v>123</v>
      </c>
      <c r="X34" s="329"/>
      <c r="Y34" s="330"/>
    </row>
    <row r="35" spans="1:25" ht="21" customHeight="1">
      <c r="A35" s="306" t="s">
        <v>85</v>
      </c>
      <c r="B35" s="307"/>
      <c r="C35" s="307"/>
      <c r="D35" s="307"/>
      <c r="E35" s="307"/>
      <c r="F35" s="307"/>
      <c r="G35" s="307"/>
      <c r="H35" s="308"/>
      <c r="I35" s="308"/>
      <c r="J35" s="308"/>
      <c r="K35" s="308"/>
      <c r="L35" s="308"/>
      <c r="M35" s="308"/>
      <c r="N35" s="308"/>
      <c r="O35" s="308"/>
      <c r="P35" s="308"/>
      <c r="Q35" s="308"/>
      <c r="R35" s="327" t="s">
        <v>117</v>
      </c>
      <c r="S35" s="326"/>
      <c r="T35" s="328"/>
      <c r="U35" s="328"/>
      <c r="V35" s="328"/>
      <c r="W35" s="202" t="s">
        <v>123</v>
      </c>
      <c r="X35" s="329"/>
      <c r="Y35" s="330"/>
    </row>
    <row r="36" spans="1:25" ht="21" customHeight="1">
      <c r="A36" s="306" t="s">
        <v>86</v>
      </c>
      <c r="B36" s="307"/>
      <c r="C36" s="307"/>
      <c r="D36" s="307"/>
      <c r="E36" s="307"/>
      <c r="F36" s="307"/>
      <c r="G36" s="307"/>
      <c r="H36" s="308"/>
      <c r="I36" s="308"/>
      <c r="J36" s="308"/>
      <c r="K36" s="308"/>
      <c r="L36" s="308"/>
      <c r="M36" s="308"/>
      <c r="N36" s="308"/>
      <c r="O36" s="308"/>
      <c r="P36" s="308"/>
      <c r="Q36" s="308"/>
      <c r="R36" s="327" t="s">
        <v>117</v>
      </c>
      <c r="S36" s="326"/>
      <c r="T36" s="328"/>
      <c r="U36" s="328"/>
      <c r="V36" s="328"/>
      <c r="W36" s="202" t="s">
        <v>123</v>
      </c>
      <c r="X36" s="329"/>
      <c r="Y36" s="330"/>
    </row>
    <row r="37" spans="1:25" ht="21" customHeight="1"/>
  </sheetData>
  <sheetProtection sheet="1" objects="1" scenarios="1"/>
  <mergeCells count="115">
    <mergeCell ref="X36:Y36"/>
    <mergeCell ref="A2:X2"/>
    <mergeCell ref="A3:H3"/>
    <mergeCell ref="I3:X3"/>
    <mergeCell ref="A4:A5"/>
    <mergeCell ref="B4:E4"/>
    <mergeCell ref="F4:H4"/>
    <mergeCell ref="I4:X4"/>
    <mergeCell ref="B5:E5"/>
    <mergeCell ref="F5:H5"/>
    <mergeCell ref="I5:X5"/>
    <mergeCell ref="A6:A9"/>
    <mergeCell ref="F6:G6"/>
    <mergeCell ref="I6:X6"/>
    <mergeCell ref="F7:G7"/>
    <mergeCell ref="I7:X7"/>
    <mergeCell ref="F8:G8"/>
    <mergeCell ref="I8:X8"/>
    <mergeCell ref="B9:C9"/>
    <mergeCell ref="F9:G9"/>
    <mergeCell ref="I9:X9"/>
    <mergeCell ref="B14:E14"/>
    <mergeCell ref="G14:H14"/>
    <mergeCell ref="K14:L14"/>
    <mergeCell ref="T14:U14"/>
    <mergeCell ref="A10:X10"/>
    <mergeCell ref="A11:A27"/>
    <mergeCell ref="B11:E12"/>
    <mergeCell ref="F11:H11"/>
    <mergeCell ref="I11:M11"/>
    <mergeCell ref="N11:S11"/>
    <mergeCell ref="W11:X12"/>
    <mergeCell ref="G12:H12"/>
    <mergeCell ref="I12:K12"/>
    <mergeCell ref="N12:Q12"/>
    <mergeCell ref="R12:V12"/>
    <mergeCell ref="B13:E13"/>
    <mergeCell ref="G13:H13"/>
    <mergeCell ref="K13:L13"/>
    <mergeCell ref="T13:U13"/>
    <mergeCell ref="B15:E15"/>
    <mergeCell ref="B16:E16"/>
    <mergeCell ref="G16:H16"/>
    <mergeCell ref="K16:L16"/>
    <mergeCell ref="T16:U16"/>
    <mergeCell ref="B17:E17"/>
    <mergeCell ref="G17:H17"/>
    <mergeCell ref="K17:L17"/>
    <mergeCell ref="T17:U17"/>
    <mergeCell ref="G15:H15"/>
    <mergeCell ref="K15:L15"/>
    <mergeCell ref="T15:U15"/>
    <mergeCell ref="K26:L26"/>
    <mergeCell ref="T26:U26"/>
    <mergeCell ref="G21:H21"/>
    <mergeCell ref="K21:L21"/>
    <mergeCell ref="T21:U21"/>
    <mergeCell ref="G22:H22"/>
    <mergeCell ref="K22:L22"/>
    <mergeCell ref="T22:U22"/>
    <mergeCell ref="B18:E18"/>
    <mergeCell ref="B19:E19"/>
    <mergeCell ref="B20:E20"/>
    <mergeCell ref="B21:E21"/>
    <mergeCell ref="B22:E22"/>
    <mergeCell ref="G18:H18"/>
    <mergeCell ref="K18:L18"/>
    <mergeCell ref="T18:U18"/>
    <mergeCell ref="G19:H19"/>
    <mergeCell ref="K19:L19"/>
    <mergeCell ref="T19:U19"/>
    <mergeCell ref="G20:H20"/>
    <mergeCell ref="K20:L20"/>
    <mergeCell ref="T20:U20"/>
    <mergeCell ref="A34:G34"/>
    <mergeCell ref="H34:Q34"/>
    <mergeCell ref="A35:G35"/>
    <mergeCell ref="H35:Q35"/>
    <mergeCell ref="T30:V30"/>
    <mergeCell ref="B24:E24"/>
    <mergeCell ref="G24:H24"/>
    <mergeCell ref="K24:L24"/>
    <mergeCell ref="T24:U24"/>
    <mergeCell ref="B25:E25"/>
    <mergeCell ref="G25:H25"/>
    <mergeCell ref="K25:L25"/>
    <mergeCell ref="T25:U25"/>
    <mergeCell ref="R34:S34"/>
    <mergeCell ref="R35:S35"/>
    <mergeCell ref="T34:V34"/>
    <mergeCell ref="T35:V35"/>
    <mergeCell ref="A36:G36"/>
    <mergeCell ref="H36:Q36"/>
    <mergeCell ref="G23:H23"/>
    <mergeCell ref="K23:L23"/>
    <mergeCell ref="T23:U23"/>
    <mergeCell ref="B23:E23"/>
    <mergeCell ref="A31:S32"/>
    <mergeCell ref="T32:V32"/>
    <mergeCell ref="B27:H27"/>
    <mergeCell ref="K27:L27"/>
    <mergeCell ref="T27:U27"/>
    <mergeCell ref="A28:V28"/>
    <mergeCell ref="A29:X29"/>
    <mergeCell ref="A30:B30"/>
    <mergeCell ref="C30:E30"/>
    <mergeCell ref="F30:G30"/>
    <mergeCell ref="I30:K30"/>
    <mergeCell ref="R30:S30"/>
    <mergeCell ref="B26:E26"/>
    <mergeCell ref="G26:H26"/>
    <mergeCell ref="R36:S36"/>
    <mergeCell ref="T36:V36"/>
    <mergeCell ref="X34:Y34"/>
    <mergeCell ref="X35:Y35"/>
  </mergeCells>
  <phoneticPr fontId="3"/>
  <dataValidations count="2">
    <dataValidation type="list" allowBlank="1" showInputMessage="1" showErrorMessage="1" sqref="T34:V36" xr:uid="{DF5119D1-B397-4294-8F8A-C0B6B72F6BAC}">
      <formula1>"メール可,郵送希望"</formula1>
    </dataValidation>
    <dataValidation type="list" allowBlank="1" showInputMessage="1" showErrorMessage="1" sqref="X34:Y36" xr:uid="{D71FE57E-1EA7-418D-8C1F-C413D51673D7}">
      <formula1>"事務局様式,独自様式有"</formula1>
    </dataValidation>
  </dataValidations>
  <pageMargins left="0.31496062992125984" right="0" top="0.59055118110236227" bottom="0" header="0.31496062992125984" footer="0.31496062992125984"/>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E6178-8DCD-486D-8C60-222B070334D3}">
  <sheetPr>
    <pageSetUpPr fitToPage="1"/>
  </sheetPr>
  <dimension ref="B2:V35"/>
  <sheetViews>
    <sheetView tabSelected="1" workbookViewId="0">
      <selection activeCell="K11" sqref="K11"/>
    </sheetView>
  </sheetViews>
  <sheetFormatPr defaultRowHeight="13.5"/>
  <cols>
    <col min="1" max="1" width="6.5" style="165" customWidth="1"/>
    <col min="2" max="2" width="3.625" style="165" customWidth="1"/>
    <col min="3" max="3" width="6.625" style="165" customWidth="1"/>
    <col min="4" max="4" width="2.625" style="165" customWidth="1"/>
    <col min="5" max="5" width="5.125" style="165" customWidth="1"/>
    <col min="6" max="6" width="2.625" style="165" customWidth="1"/>
    <col min="7" max="7" width="5.875" style="165" customWidth="1"/>
    <col min="8" max="8" width="3.375" style="165" customWidth="1"/>
    <col min="9" max="9" width="2.625" style="165" customWidth="1"/>
    <col min="10" max="10" width="5.125" style="165" customWidth="1"/>
    <col min="11" max="11" width="2.625" style="165" customWidth="1"/>
    <col min="12" max="12" width="9.375" style="165" customWidth="1"/>
    <col min="13" max="13" width="5.625" style="165" customWidth="1"/>
    <col min="14" max="14" width="2.625" style="165" customWidth="1"/>
    <col min="15" max="15" width="5.125" style="165" customWidth="1"/>
    <col min="16" max="16" width="2.625" style="165" customWidth="1"/>
    <col min="17" max="17" width="8.625" style="165" customWidth="1"/>
    <col min="18" max="18" width="2.625" style="165" customWidth="1"/>
    <col min="19" max="19" width="4.625" style="165" customWidth="1"/>
    <col min="20" max="20" width="2.625" style="165" customWidth="1"/>
    <col min="21" max="252" width="9" style="165"/>
    <col min="253" max="253" width="3.625" style="165" customWidth="1"/>
    <col min="254" max="254" width="6.625" style="165" customWidth="1"/>
    <col min="255" max="255" width="2.625" style="165" customWidth="1"/>
    <col min="256" max="256" width="5.125" style="165" customWidth="1"/>
    <col min="257" max="257" width="2.625" style="165" customWidth="1"/>
    <col min="258" max="258" width="5.875" style="165" customWidth="1"/>
    <col min="259" max="259" width="3.375" style="165" customWidth="1"/>
    <col min="260" max="260" width="2.625" style="165" customWidth="1"/>
    <col min="261" max="261" width="5.125" style="165" customWidth="1"/>
    <col min="262" max="263" width="2.625" style="165" customWidth="1"/>
    <col min="264" max="264" width="5.625" style="165" customWidth="1"/>
    <col min="265" max="265" width="2.625" style="165" customWidth="1"/>
    <col min="266" max="266" width="5.125" style="165" customWidth="1"/>
    <col min="267" max="267" width="2.625" style="165" customWidth="1"/>
    <col min="268" max="268" width="8.625" style="165" customWidth="1"/>
    <col min="269" max="269" width="2.625" style="165" customWidth="1"/>
    <col min="270" max="270" width="4.625" style="165" customWidth="1"/>
    <col min="271" max="271" width="2.625" style="165" customWidth="1"/>
    <col min="272" max="272" width="3.625" style="165" customWidth="1"/>
    <col min="273" max="273" width="4.625" style="165" customWidth="1"/>
    <col min="274" max="274" width="2.625" style="165" customWidth="1"/>
    <col min="275" max="275" width="9.125" style="165" customWidth="1"/>
    <col min="276" max="276" width="2.625" style="165" customWidth="1"/>
    <col min="277" max="508" width="9" style="165"/>
    <col min="509" max="509" width="3.625" style="165" customWidth="1"/>
    <col min="510" max="510" width="6.625" style="165" customWidth="1"/>
    <col min="511" max="511" width="2.625" style="165" customWidth="1"/>
    <col min="512" max="512" width="5.125" style="165" customWidth="1"/>
    <col min="513" max="513" width="2.625" style="165" customWidth="1"/>
    <col min="514" max="514" width="5.875" style="165" customWidth="1"/>
    <col min="515" max="515" width="3.375" style="165" customWidth="1"/>
    <col min="516" max="516" width="2.625" style="165" customWidth="1"/>
    <col min="517" max="517" width="5.125" style="165" customWidth="1"/>
    <col min="518" max="519" width="2.625" style="165" customWidth="1"/>
    <col min="520" max="520" width="5.625" style="165" customWidth="1"/>
    <col min="521" max="521" width="2.625" style="165" customWidth="1"/>
    <col min="522" max="522" width="5.125" style="165" customWidth="1"/>
    <col min="523" max="523" width="2.625" style="165" customWidth="1"/>
    <col min="524" max="524" width="8.625" style="165" customWidth="1"/>
    <col min="525" max="525" width="2.625" style="165" customWidth="1"/>
    <col min="526" max="526" width="4.625" style="165" customWidth="1"/>
    <col min="527" max="527" width="2.625" style="165" customWidth="1"/>
    <col min="528" max="528" width="3.625" style="165" customWidth="1"/>
    <col min="529" max="529" width="4.625" style="165" customWidth="1"/>
    <col min="530" max="530" width="2.625" style="165" customWidth="1"/>
    <col min="531" max="531" width="9.125" style="165" customWidth="1"/>
    <col min="532" max="532" width="2.625" style="165" customWidth="1"/>
    <col min="533" max="764" width="9" style="165"/>
    <col min="765" max="765" width="3.625" style="165" customWidth="1"/>
    <col min="766" max="766" width="6.625" style="165" customWidth="1"/>
    <col min="767" max="767" width="2.625" style="165" customWidth="1"/>
    <col min="768" max="768" width="5.125" style="165" customWidth="1"/>
    <col min="769" max="769" width="2.625" style="165" customWidth="1"/>
    <col min="770" max="770" width="5.875" style="165" customWidth="1"/>
    <col min="771" max="771" width="3.375" style="165" customWidth="1"/>
    <col min="772" max="772" width="2.625" style="165" customWidth="1"/>
    <col min="773" max="773" width="5.125" style="165" customWidth="1"/>
    <col min="774" max="775" width="2.625" style="165" customWidth="1"/>
    <col min="776" max="776" width="5.625" style="165" customWidth="1"/>
    <col min="777" max="777" width="2.625" style="165" customWidth="1"/>
    <col min="778" max="778" width="5.125" style="165" customWidth="1"/>
    <col min="779" max="779" width="2.625" style="165" customWidth="1"/>
    <col min="780" max="780" width="8.625" style="165" customWidth="1"/>
    <col min="781" max="781" width="2.625" style="165" customWidth="1"/>
    <col min="782" max="782" width="4.625" style="165" customWidth="1"/>
    <col min="783" max="783" width="2.625" style="165" customWidth="1"/>
    <col min="784" max="784" width="3.625" style="165" customWidth="1"/>
    <col min="785" max="785" width="4.625" style="165" customWidth="1"/>
    <col min="786" max="786" width="2.625" style="165" customWidth="1"/>
    <col min="787" max="787" width="9.125" style="165" customWidth="1"/>
    <col min="788" max="788" width="2.625" style="165" customWidth="1"/>
    <col min="789" max="1020" width="9" style="165"/>
    <col min="1021" max="1021" width="3.625" style="165" customWidth="1"/>
    <col min="1022" max="1022" width="6.625" style="165" customWidth="1"/>
    <col min="1023" max="1023" width="2.625" style="165" customWidth="1"/>
    <col min="1024" max="1024" width="5.125" style="165" customWidth="1"/>
    <col min="1025" max="1025" width="2.625" style="165" customWidth="1"/>
    <col min="1026" max="1026" width="5.875" style="165" customWidth="1"/>
    <col min="1027" max="1027" width="3.375" style="165" customWidth="1"/>
    <col min="1028" max="1028" width="2.625" style="165" customWidth="1"/>
    <col min="1029" max="1029" width="5.125" style="165" customWidth="1"/>
    <col min="1030" max="1031" width="2.625" style="165" customWidth="1"/>
    <col min="1032" max="1032" width="5.625" style="165" customWidth="1"/>
    <col min="1033" max="1033" width="2.625" style="165" customWidth="1"/>
    <col min="1034" max="1034" width="5.125" style="165" customWidth="1"/>
    <col min="1035" max="1035" width="2.625" style="165" customWidth="1"/>
    <col min="1036" max="1036" width="8.625" style="165" customWidth="1"/>
    <col min="1037" max="1037" width="2.625" style="165" customWidth="1"/>
    <col min="1038" max="1038" width="4.625" style="165" customWidth="1"/>
    <col min="1039" max="1039" width="2.625" style="165" customWidth="1"/>
    <col min="1040" max="1040" width="3.625" style="165" customWidth="1"/>
    <col min="1041" max="1041" width="4.625" style="165" customWidth="1"/>
    <col min="1042" max="1042" width="2.625" style="165" customWidth="1"/>
    <col min="1043" max="1043" width="9.125" style="165" customWidth="1"/>
    <col min="1044" max="1044" width="2.625" style="165" customWidth="1"/>
    <col min="1045" max="1276" width="9" style="165"/>
    <col min="1277" max="1277" width="3.625" style="165" customWidth="1"/>
    <col min="1278" max="1278" width="6.625" style="165" customWidth="1"/>
    <col min="1279" max="1279" width="2.625" style="165" customWidth="1"/>
    <col min="1280" max="1280" width="5.125" style="165" customWidth="1"/>
    <col min="1281" max="1281" width="2.625" style="165" customWidth="1"/>
    <col min="1282" max="1282" width="5.875" style="165" customWidth="1"/>
    <col min="1283" max="1283" width="3.375" style="165" customWidth="1"/>
    <col min="1284" max="1284" width="2.625" style="165" customWidth="1"/>
    <col min="1285" max="1285" width="5.125" style="165" customWidth="1"/>
    <col min="1286" max="1287" width="2.625" style="165" customWidth="1"/>
    <col min="1288" max="1288" width="5.625" style="165" customWidth="1"/>
    <col min="1289" max="1289" width="2.625" style="165" customWidth="1"/>
    <col min="1290" max="1290" width="5.125" style="165" customWidth="1"/>
    <col min="1291" max="1291" width="2.625" style="165" customWidth="1"/>
    <col min="1292" max="1292" width="8.625" style="165" customWidth="1"/>
    <col min="1293" max="1293" width="2.625" style="165" customWidth="1"/>
    <col min="1294" max="1294" width="4.625" style="165" customWidth="1"/>
    <col min="1295" max="1295" width="2.625" style="165" customWidth="1"/>
    <col min="1296" max="1296" width="3.625" style="165" customWidth="1"/>
    <col min="1297" max="1297" width="4.625" style="165" customWidth="1"/>
    <col min="1298" max="1298" width="2.625" style="165" customWidth="1"/>
    <col min="1299" max="1299" width="9.125" style="165" customWidth="1"/>
    <col min="1300" max="1300" width="2.625" style="165" customWidth="1"/>
    <col min="1301" max="1532" width="9" style="165"/>
    <col min="1533" max="1533" width="3.625" style="165" customWidth="1"/>
    <col min="1534" max="1534" width="6.625" style="165" customWidth="1"/>
    <col min="1535" max="1535" width="2.625" style="165" customWidth="1"/>
    <col min="1536" max="1536" width="5.125" style="165" customWidth="1"/>
    <col min="1537" max="1537" width="2.625" style="165" customWidth="1"/>
    <col min="1538" max="1538" width="5.875" style="165" customWidth="1"/>
    <col min="1539" max="1539" width="3.375" style="165" customWidth="1"/>
    <col min="1540" max="1540" width="2.625" style="165" customWidth="1"/>
    <col min="1541" max="1541" width="5.125" style="165" customWidth="1"/>
    <col min="1542" max="1543" width="2.625" style="165" customWidth="1"/>
    <col min="1544" max="1544" width="5.625" style="165" customWidth="1"/>
    <col min="1545" max="1545" width="2.625" style="165" customWidth="1"/>
    <col min="1546" max="1546" width="5.125" style="165" customWidth="1"/>
    <col min="1547" max="1547" width="2.625" style="165" customWidth="1"/>
    <col min="1548" max="1548" width="8.625" style="165" customWidth="1"/>
    <col min="1549" max="1549" width="2.625" style="165" customWidth="1"/>
    <col min="1550" max="1550" width="4.625" style="165" customWidth="1"/>
    <col min="1551" max="1551" width="2.625" style="165" customWidth="1"/>
    <col min="1552" max="1552" width="3.625" style="165" customWidth="1"/>
    <col min="1553" max="1553" width="4.625" style="165" customWidth="1"/>
    <col min="1554" max="1554" width="2.625" style="165" customWidth="1"/>
    <col min="1555" max="1555" width="9.125" style="165" customWidth="1"/>
    <col min="1556" max="1556" width="2.625" style="165" customWidth="1"/>
    <col min="1557" max="1788" width="9" style="165"/>
    <col min="1789" max="1789" width="3.625" style="165" customWidth="1"/>
    <col min="1790" max="1790" width="6.625" style="165" customWidth="1"/>
    <col min="1791" max="1791" width="2.625" style="165" customWidth="1"/>
    <col min="1792" max="1792" width="5.125" style="165" customWidth="1"/>
    <col min="1793" max="1793" width="2.625" style="165" customWidth="1"/>
    <col min="1794" max="1794" width="5.875" style="165" customWidth="1"/>
    <col min="1795" max="1795" width="3.375" style="165" customWidth="1"/>
    <col min="1796" max="1796" width="2.625" style="165" customWidth="1"/>
    <col min="1797" max="1797" width="5.125" style="165" customWidth="1"/>
    <col min="1798" max="1799" width="2.625" style="165" customWidth="1"/>
    <col min="1800" max="1800" width="5.625" style="165" customWidth="1"/>
    <col min="1801" max="1801" width="2.625" style="165" customWidth="1"/>
    <col min="1802" max="1802" width="5.125" style="165" customWidth="1"/>
    <col min="1803" max="1803" width="2.625" style="165" customWidth="1"/>
    <col min="1804" max="1804" width="8.625" style="165" customWidth="1"/>
    <col min="1805" max="1805" width="2.625" style="165" customWidth="1"/>
    <col min="1806" max="1806" width="4.625" style="165" customWidth="1"/>
    <col min="1807" max="1807" width="2.625" style="165" customWidth="1"/>
    <col min="1808" max="1808" width="3.625" style="165" customWidth="1"/>
    <col min="1809" max="1809" width="4.625" style="165" customWidth="1"/>
    <col min="1810" max="1810" width="2.625" style="165" customWidth="1"/>
    <col min="1811" max="1811" width="9.125" style="165" customWidth="1"/>
    <col min="1812" max="1812" width="2.625" style="165" customWidth="1"/>
    <col min="1813" max="2044" width="9" style="165"/>
    <col min="2045" max="2045" width="3.625" style="165" customWidth="1"/>
    <col min="2046" max="2046" width="6.625" style="165" customWidth="1"/>
    <col min="2047" max="2047" width="2.625" style="165" customWidth="1"/>
    <col min="2048" max="2048" width="5.125" style="165" customWidth="1"/>
    <col min="2049" max="2049" width="2.625" style="165" customWidth="1"/>
    <col min="2050" max="2050" width="5.875" style="165" customWidth="1"/>
    <col min="2051" max="2051" width="3.375" style="165" customWidth="1"/>
    <col min="2052" max="2052" width="2.625" style="165" customWidth="1"/>
    <col min="2053" max="2053" width="5.125" style="165" customWidth="1"/>
    <col min="2054" max="2055" width="2.625" style="165" customWidth="1"/>
    <col min="2056" max="2056" width="5.625" style="165" customWidth="1"/>
    <col min="2057" max="2057" width="2.625" style="165" customWidth="1"/>
    <col min="2058" max="2058" width="5.125" style="165" customWidth="1"/>
    <col min="2059" max="2059" width="2.625" style="165" customWidth="1"/>
    <col min="2060" max="2060" width="8.625" style="165" customWidth="1"/>
    <col min="2061" max="2061" width="2.625" style="165" customWidth="1"/>
    <col min="2062" max="2062" width="4.625" style="165" customWidth="1"/>
    <col min="2063" max="2063" width="2.625" style="165" customWidth="1"/>
    <col min="2064" max="2064" width="3.625" style="165" customWidth="1"/>
    <col min="2065" max="2065" width="4.625" style="165" customWidth="1"/>
    <col min="2066" max="2066" width="2.625" style="165" customWidth="1"/>
    <col min="2067" max="2067" width="9.125" style="165" customWidth="1"/>
    <col min="2068" max="2068" width="2.625" style="165" customWidth="1"/>
    <col min="2069" max="2300" width="9" style="165"/>
    <col min="2301" max="2301" width="3.625" style="165" customWidth="1"/>
    <col min="2302" max="2302" width="6.625" style="165" customWidth="1"/>
    <col min="2303" max="2303" width="2.625" style="165" customWidth="1"/>
    <col min="2304" max="2304" width="5.125" style="165" customWidth="1"/>
    <col min="2305" max="2305" width="2.625" style="165" customWidth="1"/>
    <col min="2306" max="2306" width="5.875" style="165" customWidth="1"/>
    <col min="2307" max="2307" width="3.375" style="165" customWidth="1"/>
    <col min="2308" max="2308" width="2.625" style="165" customWidth="1"/>
    <col min="2309" max="2309" width="5.125" style="165" customWidth="1"/>
    <col min="2310" max="2311" width="2.625" style="165" customWidth="1"/>
    <col min="2312" max="2312" width="5.625" style="165" customWidth="1"/>
    <col min="2313" max="2313" width="2.625" style="165" customWidth="1"/>
    <col min="2314" max="2314" width="5.125" style="165" customWidth="1"/>
    <col min="2315" max="2315" width="2.625" style="165" customWidth="1"/>
    <col min="2316" max="2316" width="8.625" style="165" customWidth="1"/>
    <col min="2317" max="2317" width="2.625" style="165" customWidth="1"/>
    <col min="2318" max="2318" width="4.625" style="165" customWidth="1"/>
    <col min="2319" max="2319" width="2.625" style="165" customWidth="1"/>
    <col min="2320" max="2320" width="3.625" style="165" customWidth="1"/>
    <col min="2321" max="2321" width="4.625" style="165" customWidth="1"/>
    <col min="2322" max="2322" width="2.625" style="165" customWidth="1"/>
    <col min="2323" max="2323" width="9.125" style="165" customWidth="1"/>
    <col min="2324" max="2324" width="2.625" style="165" customWidth="1"/>
    <col min="2325" max="2556" width="9" style="165"/>
    <col min="2557" max="2557" width="3.625" style="165" customWidth="1"/>
    <col min="2558" max="2558" width="6.625" style="165" customWidth="1"/>
    <col min="2559" max="2559" width="2.625" style="165" customWidth="1"/>
    <col min="2560" max="2560" width="5.125" style="165" customWidth="1"/>
    <col min="2561" max="2561" width="2.625" style="165" customWidth="1"/>
    <col min="2562" max="2562" width="5.875" style="165" customWidth="1"/>
    <col min="2563" max="2563" width="3.375" style="165" customWidth="1"/>
    <col min="2564" max="2564" width="2.625" style="165" customWidth="1"/>
    <col min="2565" max="2565" width="5.125" style="165" customWidth="1"/>
    <col min="2566" max="2567" width="2.625" style="165" customWidth="1"/>
    <col min="2568" max="2568" width="5.625" style="165" customWidth="1"/>
    <col min="2569" max="2569" width="2.625" style="165" customWidth="1"/>
    <col min="2570" max="2570" width="5.125" style="165" customWidth="1"/>
    <col min="2571" max="2571" width="2.625" style="165" customWidth="1"/>
    <col min="2572" max="2572" width="8.625" style="165" customWidth="1"/>
    <col min="2573" max="2573" width="2.625" style="165" customWidth="1"/>
    <col min="2574" max="2574" width="4.625" style="165" customWidth="1"/>
    <col min="2575" max="2575" width="2.625" style="165" customWidth="1"/>
    <col min="2576" max="2576" width="3.625" style="165" customWidth="1"/>
    <col min="2577" max="2577" width="4.625" style="165" customWidth="1"/>
    <col min="2578" max="2578" width="2.625" style="165" customWidth="1"/>
    <col min="2579" max="2579" width="9.125" style="165" customWidth="1"/>
    <col min="2580" max="2580" width="2.625" style="165" customWidth="1"/>
    <col min="2581" max="2812" width="9" style="165"/>
    <col min="2813" max="2813" width="3.625" style="165" customWidth="1"/>
    <col min="2814" max="2814" width="6.625" style="165" customWidth="1"/>
    <col min="2815" max="2815" width="2.625" style="165" customWidth="1"/>
    <col min="2816" max="2816" width="5.125" style="165" customWidth="1"/>
    <col min="2817" max="2817" width="2.625" style="165" customWidth="1"/>
    <col min="2818" max="2818" width="5.875" style="165" customWidth="1"/>
    <col min="2819" max="2819" width="3.375" style="165" customWidth="1"/>
    <col min="2820" max="2820" width="2.625" style="165" customWidth="1"/>
    <col min="2821" max="2821" width="5.125" style="165" customWidth="1"/>
    <col min="2822" max="2823" width="2.625" style="165" customWidth="1"/>
    <col min="2824" max="2824" width="5.625" style="165" customWidth="1"/>
    <col min="2825" max="2825" width="2.625" style="165" customWidth="1"/>
    <col min="2826" max="2826" width="5.125" style="165" customWidth="1"/>
    <col min="2827" max="2827" width="2.625" style="165" customWidth="1"/>
    <col min="2828" max="2828" width="8.625" style="165" customWidth="1"/>
    <col min="2829" max="2829" width="2.625" style="165" customWidth="1"/>
    <col min="2830" max="2830" width="4.625" style="165" customWidth="1"/>
    <col min="2831" max="2831" width="2.625" style="165" customWidth="1"/>
    <col min="2832" max="2832" width="3.625" style="165" customWidth="1"/>
    <col min="2833" max="2833" width="4.625" style="165" customWidth="1"/>
    <col min="2834" max="2834" width="2.625" style="165" customWidth="1"/>
    <col min="2835" max="2835" width="9.125" style="165" customWidth="1"/>
    <col min="2836" max="2836" width="2.625" style="165" customWidth="1"/>
    <col min="2837" max="3068" width="9" style="165"/>
    <col min="3069" max="3069" width="3.625" style="165" customWidth="1"/>
    <col min="3070" max="3070" width="6.625" style="165" customWidth="1"/>
    <col min="3071" max="3071" width="2.625" style="165" customWidth="1"/>
    <col min="3072" max="3072" width="5.125" style="165" customWidth="1"/>
    <col min="3073" max="3073" width="2.625" style="165" customWidth="1"/>
    <col min="3074" max="3074" width="5.875" style="165" customWidth="1"/>
    <col min="3075" max="3075" width="3.375" style="165" customWidth="1"/>
    <col min="3076" max="3076" width="2.625" style="165" customWidth="1"/>
    <col min="3077" max="3077" width="5.125" style="165" customWidth="1"/>
    <col min="3078" max="3079" width="2.625" style="165" customWidth="1"/>
    <col min="3080" max="3080" width="5.625" style="165" customWidth="1"/>
    <col min="3081" max="3081" width="2.625" style="165" customWidth="1"/>
    <col min="3082" max="3082" width="5.125" style="165" customWidth="1"/>
    <col min="3083" max="3083" width="2.625" style="165" customWidth="1"/>
    <col min="3084" max="3084" width="8.625" style="165" customWidth="1"/>
    <col min="3085" max="3085" width="2.625" style="165" customWidth="1"/>
    <col min="3086" max="3086" width="4.625" style="165" customWidth="1"/>
    <col min="3087" max="3087" width="2.625" style="165" customWidth="1"/>
    <col min="3088" max="3088" width="3.625" style="165" customWidth="1"/>
    <col min="3089" max="3089" width="4.625" style="165" customWidth="1"/>
    <col min="3090" max="3090" width="2.625" style="165" customWidth="1"/>
    <col min="3091" max="3091" width="9.125" style="165" customWidth="1"/>
    <col min="3092" max="3092" width="2.625" style="165" customWidth="1"/>
    <col min="3093" max="3324" width="9" style="165"/>
    <col min="3325" max="3325" width="3.625" style="165" customWidth="1"/>
    <col min="3326" max="3326" width="6.625" style="165" customWidth="1"/>
    <col min="3327" max="3327" width="2.625" style="165" customWidth="1"/>
    <col min="3328" max="3328" width="5.125" style="165" customWidth="1"/>
    <col min="3329" max="3329" width="2.625" style="165" customWidth="1"/>
    <col min="3330" max="3330" width="5.875" style="165" customWidth="1"/>
    <col min="3331" max="3331" width="3.375" style="165" customWidth="1"/>
    <col min="3332" max="3332" width="2.625" style="165" customWidth="1"/>
    <col min="3333" max="3333" width="5.125" style="165" customWidth="1"/>
    <col min="3334" max="3335" width="2.625" style="165" customWidth="1"/>
    <col min="3336" max="3336" width="5.625" style="165" customWidth="1"/>
    <col min="3337" max="3337" width="2.625" style="165" customWidth="1"/>
    <col min="3338" max="3338" width="5.125" style="165" customWidth="1"/>
    <col min="3339" max="3339" width="2.625" style="165" customWidth="1"/>
    <col min="3340" max="3340" width="8.625" style="165" customWidth="1"/>
    <col min="3341" max="3341" width="2.625" style="165" customWidth="1"/>
    <col min="3342" max="3342" width="4.625" style="165" customWidth="1"/>
    <col min="3343" max="3343" width="2.625" style="165" customWidth="1"/>
    <col min="3344" max="3344" width="3.625" style="165" customWidth="1"/>
    <col min="3345" max="3345" width="4.625" style="165" customWidth="1"/>
    <col min="3346" max="3346" width="2.625" style="165" customWidth="1"/>
    <col min="3347" max="3347" width="9.125" style="165" customWidth="1"/>
    <col min="3348" max="3348" width="2.625" style="165" customWidth="1"/>
    <col min="3349" max="3580" width="9" style="165"/>
    <col min="3581" max="3581" width="3.625" style="165" customWidth="1"/>
    <col min="3582" max="3582" width="6.625" style="165" customWidth="1"/>
    <col min="3583" max="3583" width="2.625" style="165" customWidth="1"/>
    <col min="3584" max="3584" width="5.125" style="165" customWidth="1"/>
    <col min="3585" max="3585" width="2.625" style="165" customWidth="1"/>
    <col min="3586" max="3586" width="5.875" style="165" customWidth="1"/>
    <col min="3587" max="3587" width="3.375" style="165" customWidth="1"/>
    <col min="3588" max="3588" width="2.625" style="165" customWidth="1"/>
    <col min="3589" max="3589" width="5.125" style="165" customWidth="1"/>
    <col min="3590" max="3591" width="2.625" style="165" customWidth="1"/>
    <col min="3592" max="3592" width="5.625" style="165" customWidth="1"/>
    <col min="3593" max="3593" width="2.625" style="165" customWidth="1"/>
    <col min="3594" max="3594" width="5.125" style="165" customWidth="1"/>
    <col min="3595" max="3595" width="2.625" style="165" customWidth="1"/>
    <col min="3596" max="3596" width="8.625" style="165" customWidth="1"/>
    <col min="3597" max="3597" width="2.625" style="165" customWidth="1"/>
    <col min="3598" max="3598" width="4.625" style="165" customWidth="1"/>
    <col min="3599" max="3599" width="2.625" style="165" customWidth="1"/>
    <col min="3600" max="3600" width="3.625" style="165" customWidth="1"/>
    <col min="3601" max="3601" width="4.625" style="165" customWidth="1"/>
    <col min="3602" max="3602" width="2.625" style="165" customWidth="1"/>
    <col min="3603" max="3603" width="9.125" style="165" customWidth="1"/>
    <col min="3604" max="3604" width="2.625" style="165" customWidth="1"/>
    <col min="3605" max="3836" width="9" style="165"/>
    <col min="3837" max="3837" width="3.625" style="165" customWidth="1"/>
    <col min="3838" max="3838" width="6.625" style="165" customWidth="1"/>
    <col min="3839" max="3839" width="2.625" style="165" customWidth="1"/>
    <col min="3840" max="3840" width="5.125" style="165" customWidth="1"/>
    <col min="3841" max="3841" width="2.625" style="165" customWidth="1"/>
    <col min="3842" max="3842" width="5.875" style="165" customWidth="1"/>
    <col min="3843" max="3843" width="3.375" style="165" customWidth="1"/>
    <col min="3844" max="3844" width="2.625" style="165" customWidth="1"/>
    <col min="3845" max="3845" width="5.125" style="165" customWidth="1"/>
    <col min="3846" max="3847" width="2.625" style="165" customWidth="1"/>
    <col min="3848" max="3848" width="5.625" style="165" customWidth="1"/>
    <col min="3849" max="3849" width="2.625" style="165" customWidth="1"/>
    <col min="3850" max="3850" width="5.125" style="165" customWidth="1"/>
    <col min="3851" max="3851" width="2.625" style="165" customWidth="1"/>
    <col min="3852" max="3852" width="8.625" style="165" customWidth="1"/>
    <col min="3853" max="3853" width="2.625" style="165" customWidth="1"/>
    <col min="3854" max="3854" width="4.625" style="165" customWidth="1"/>
    <col min="3855" max="3855" width="2.625" style="165" customWidth="1"/>
    <col min="3856" max="3856" width="3.625" style="165" customWidth="1"/>
    <col min="3857" max="3857" width="4.625" style="165" customWidth="1"/>
    <col min="3858" max="3858" width="2.625" style="165" customWidth="1"/>
    <col min="3859" max="3859" width="9.125" style="165" customWidth="1"/>
    <col min="3860" max="3860" width="2.625" style="165" customWidth="1"/>
    <col min="3861" max="4092" width="9" style="165"/>
    <col min="4093" max="4093" width="3.625" style="165" customWidth="1"/>
    <col min="4094" max="4094" width="6.625" style="165" customWidth="1"/>
    <col min="4095" max="4095" width="2.625" style="165" customWidth="1"/>
    <col min="4096" max="4096" width="5.125" style="165" customWidth="1"/>
    <col min="4097" max="4097" width="2.625" style="165" customWidth="1"/>
    <col min="4098" max="4098" width="5.875" style="165" customWidth="1"/>
    <col min="4099" max="4099" width="3.375" style="165" customWidth="1"/>
    <col min="4100" max="4100" width="2.625" style="165" customWidth="1"/>
    <col min="4101" max="4101" width="5.125" style="165" customWidth="1"/>
    <col min="4102" max="4103" width="2.625" style="165" customWidth="1"/>
    <col min="4104" max="4104" width="5.625" style="165" customWidth="1"/>
    <col min="4105" max="4105" width="2.625" style="165" customWidth="1"/>
    <col min="4106" max="4106" width="5.125" style="165" customWidth="1"/>
    <col min="4107" max="4107" width="2.625" style="165" customWidth="1"/>
    <col min="4108" max="4108" width="8.625" style="165" customWidth="1"/>
    <col min="4109" max="4109" width="2.625" style="165" customWidth="1"/>
    <col min="4110" max="4110" width="4.625" style="165" customWidth="1"/>
    <col min="4111" max="4111" width="2.625" style="165" customWidth="1"/>
    <col min="4112" max="4112" width="3.625" style="165" customWidth="1"/>
    <col min="4113" max="4113" width="4.625" style="165" customWidth="1"/>
    <col min="4114" max="4114" width="2.625" style="165" customWidth="1"/>
    <col min="4115" max="4115" width="9.125" style="165" customWidth="1"/>
    <col min="4116" max="4116" width="2.625" style="165" customWidth="1"/>
    <col min="4117" max="4348" width="9" style="165"/>
    <col min="4349" max="4349" width="3.625" style="165" customWidth="1"/>
    <col min="4350" max="4350" width="6.625" style="165" customWidth="1"/>
    <col min="4351" max="4351" width="2.625" style="165" customWidth="1"/>
    <col min="4352" max="4352" width="5.125" style="165" customWidth="1"/>
    <col min="4353" max="4353" width="2.625" style="165" customWidth="1"/>
    <col min="4354" max="4354" width="5.875" style="165" customWidth="1"/>
    <col min="4355" max="4355" width="3.375" style="165" customWidth="1"/>
    <col min="4356" max="4356" width="2.625" style="165" customWidth="1"/>
    <col min="4357" max="4357" width="5.125" style="165" customWidth="1"/>
    <col min="4358" max="4359" width="2.625" style="165" customWidth="1"/>
    <col min="4360" max="4360" width="5.625" style="165" customWidth="1"/>
    <col min="4361" max="4361" width="2.625" style="165" customWidth="1"/>
    <col min="4362" max="4362" width="5.125" style="165" customWidth="1"/>
    <col min="4363" max="4363" width="2.625" style="165" customWidth="1"/>
    <col min="4364" max="4364" width="8.625" style="165" customWidth="1"/>
    <col min="4365" max="4365" width="2.625" style="165" customWidth="1"/>
    <col min="4366" max="4366" width="4.625" style="165" customWidth="1"/>
    <col min="4367" max="4367" width="2.625" style="165" customWidth="1"/>
    <col min="4368" max="4368" width="3.625" style="165" customWidth="1"/>
    <col min="4369" max="4369" width="4.625" style="165" customWidth="1"/>
    <col min="4370" max="4370" width="2.625" style="165" customWidth="1"/>
    <col min="4371" max="4371" width="9.125" style="165" customWidth="1"/>
    <col min="4372" max="4372" width="2.625" style="165" customWidth="1"/>
    <col min="4373" max="4604" width="9" style="165"/>
    <col min="4605" max="4605" width="3.625" style="165" customWidth="1"/>
    <col min="4606" max="4606" width="6.625" style="165" customWidth="1"/>
    <col min="4607" max="4607" width="2.625" style="165" customWidth="1"/>
    <col min="4608" max="4608" width="5.125" style="165" customWidth="1"/>
    <col min="4609" max="4609" width="2.625" style="165" customWidth="1"/>
    <col min="4610" max="4610" width="5.875" style="165" customWidth="1"/>
    <col min="4611" max="4611" width="3.375" style="165" customWidth="1"/>
    <col min="4612" max="4612" width="2.625" style="165" customWidth="1"/>
    <col min="4613" max="4613" width="5.125" style="165" customWidth="1"/>
    <col min="4614" max="4615" width="2.625" style="165" customWidth="1"/>
    <col min="4616" max="4616" width="5.625" style="165" customWidth="1"/>
    <col min="4617" max="4617" width="2.625" style="165" customWidth="1"/>
    <col min="4618" max="4618" width="5.125" style="165" customWidth="1"/>
    <col min="4619" max="4619" width="2.625" style="165" customWidth="1"/>
    <col min="4620" max="4620" width="8.625" style="165" customWidth="1"/>
    <col min="4621" max="4621" width="2.625" style="165" customWidth="1"/>
    <col min="4622" max="4622" width="4.625" style="165" customWidth="1"/>
    <col min="4623" max="4623" width="2.625" style="165" customWidth="1"/>
    <col min="4624" max="4624" width="3.625" style="165" customWidth="1"/>
    <col min="4625" max="4625" width="4.625" style="165" customWidth="1"/>
    <col min="4626" max="4626" width="2.625" style="165" customWidth="1"/>
    <col min="4627" max="4627" width="9.125" style="165" customWidth="1"/>
    <col min="4628" max="4628" width="2.625" style="165" customWidth="1"/>
    <col min="4629" max="4860" width="9" style="165"/>
    <col min="4861" max="4861" width="3.625" style="165" customWidth="1"/>
    <col min="4862" max="4862" width="6.625" style="165" customWidth="1"/>
    <col min="4863" max="4863" width="2.625" style="165" customWidth="1"/>
    <col min="4864" max="4864" width="5.125" style="165" customWidth="1"/>
    <col min="4865" max="4865" width="2.625" style="165" customWidth="1"/>
    <col min="4866" max="4866" width="5.875" style="165" customWidth="1"/>
    <col min="4867" max="4867" width="3.375" style="165" customWidth="1"/>
    <col min="4868" max="4868" width="2.625" style="165" customWidth="1"/>
    <col min="4869" max="4869" width="5.125" style="165" customWidth="1"/>
    <col min="4870" max="4871" width="2.625" style="165" customWidth="1"/>
    <col min="4872" max="4872" width="5.625" style="165" customWidth="1"/>
    <col min="4873" max="4873" width="2.625" style="165" customWidth="1"/>
    <col min="4874" max="4874" width="5.125" style="165" customWidth="1"/>
    <col min="4875" max="4875" width="2.625" style="165" customWidth="1"/>
    <col min="4876" max="4876" width="8.625" style="165" customWidth="1"/>
    <col min="4877" max="4877" width="2.625" style="165" customWidth="1"/>
    <col min="4878" max="4878" width="4.625" style="165" customWidth="1"/>
    <col min="4879" max="4879" width="2.625" style="165" customWidth="1"/>
    <col min="4880" max="4880" width="3.625" style="165" customWidth="1"/>
    <col min="4881" max="4881" width="4.625" style="165" customWidth="1"/>
    <col min="4882" max="4882" width="2.625" style="165" customWidth="1"/>
    <col min="4883" max="4883" width="9.125" style="165" customWidth="1"/>
    <col min="4884" max="4884" width="2.625" style="165" customWidth="1"/>
    <col min="4885" max="5116" width="9" style="165"/>
    <col min="5117" max="5117" width="3.625" style="165" customWidth="1"/>
    <col min="5118" max="5118" width="6.625" style="165" customWidth="1"/>
    <col min="5119" max="5119" width="2.625" style="165" customWidth="1"/>
    <col min="5120" max="5120" width="5.125" style="165" customWidth="1"/>
    <col min="5121" max="5121" width="2.625" style="165" customWidth="1"/>
    <col min="5122" max="5122" width="5.875" style="165" customWidth="1"/>
    <col min="5123" max="5123" width="3.375" style="165" customWidth="1"/>
    <col min="5124" max="5124" width="2.625" style="165" customWidth="1"/>
    <col min="5125" max="5125" width="5.125" style="165" customWidth="1"/>
    <col min="5126" max="5127" width="2.625" style="165" customWidth="1"/>
    <col min="5128" max="5128" width="5.625" style="165" customWidth="1"/>
    <col min="5129" max="5129" width="2.625" style="165" customWidth="1"/>
    <col min="5130" max="5130" width="5.125" style="165" customWidth="1"/>
    <col min="5131" max="5131" width="2.625" style="165" customWidth="1"/>
    <col min="5132" max="5132" width="8.625" style="165" customWidth="1"/>
    <col min="5133" max="5133" width="2.625" style="165" customWidth="1"/>
    <col min="5134" max="5134" width="4.625" style="165" customWidth="1"/>
    <col min="5135" max="5135" width="2.625" style="165" customWidth="1"/>
    <col min="5136" max="5136" width="3.625" style="165" customWidth="1"/>
    <col min="5137" max="5137" width="4.625" style="165" customWidth="1"/>
    <col min="5138" max="5138" width="2.625" style="165" customWidth="1"/>
    <col min="5139" max="5139" width="9.125" style="165" customWidth="1"/>
    <col min="5140" max="5140" width="2.625" style="165" customWidth="1"/>
    <col min="5141" max="5372" width="9" style="165"/>
    <col min="5373" max="5373" width="3.625" style="165" customWidth="1"/>
    <col min="5374" max="5374" width="6.625" style="165" customWidth="1"/>
    <col min="5375" max="5375" width="2.625" style="165" customWidth="1"/>
    <col min="5376" max="5376" width="5.125" style="165" customWidth="1"/>
    <col min="5377" max="5377" width="2.625" style="165" customWidth="1"/>
    <col min="5378" max="5378" width="5.875" style="165" customWidth="1"/>
    <col min="5379" max="5379" width="3.375" style="165" customWidth="1"/>
    <col min="5380" max="5380" width="2.625" style="165" customWidth="1"/>
    <col min="5381" max="5381" width="5.125" style="165" customWidth="1"/>
    <col min="5382" max="5383" width="2.625" style="165" customWidth="1"/>
    <col min="5384" max="5384" width="5.625" style="165" customWidth="1"/>
    <col min="5385" max="5385" width="2.625" style="165" customWidth="1"/>
    <col min="5386" max="5386" width="5.125" style="165" customWidth="1"/>
    <col min="5387" max="5387" width="2.625" style="165" customWidth="1"/>
    <col min="5388" max="5388" width="8.625" style="165" customWidth="1"/>
    <col min="5389" max="5389" width="2.625" style="165" customWidth="1"/>
    <col min="5390" max="5390" width="4.625" style="165" customWidth="1"/>
    <col min="5391" max="5391" width="2.625" style="165" customWidth="1"/>
    <col min="5392" max="5392" width="3.625" style="165" customWidth="1"/>
    <col min="5393" max="5393" width="4.625" style="165" customWidth="1"/>
    <col min="5394" max="5394" width="2.625" style="165" customWidth="1"/>
    <col min="5395" max="5395" width="9.125" style="165" customWidth="1"/>
    <col min="5396" max="5396" width="2.625" style="165" customWidth="1"/>
    <col min="5397" max="5628" width="9" style="165"/>
    <col min="5629" max="5629" width="3.625" style="165" customWidth="1"/>
    <col min="5630" max="5630" width="6.625" style="165" customWidth="1"/>
    <col min="5631" max="5631" width="2.625" style="165" customWidth="1"/>
    <col min="5632" max="5632" width="5.125" style="165" customWidth="1"/>
    <col min="5633" max="5633" width="2.625" style="165" customWidth="1"/>
    <col min="5634" max="5634" width="5.875" style="165" customWidth="1"/>
    <col min="5635" max="5635" width="3.375" style="165" customWidth="1"/>
    <col min="5636" max="5636" width="2.625" style="165" customWidth="1"/>
    <col min="5637" max="5637" width="5.125" style="165" customWidth="1"/>
    <col min="5638" max="5639" width="2.625" style="165" customWidth="1"/>
    <col min="5640" max="5640" width="5.625" style="165" customWidth="1"/>
    <col min="5641" max="5641" width="2.625" style="165" customWidth="1"/>
    <col min="5642" max="5642" width="5.125" style="165" customWidth="1"/>
    <col min="5643" max="5643" width="2.625" style="165" customWidth="1"/>
    <col min="5644" max="5644" width="8.625" style="165" customWidth="1"/>
    <col min="5645" max="5645" width="2.625" style="165" customWidth="1"/>
    <col min="5646" max="5646" width="4.625" style="165" customWidth="1"/>
    <col min="5647" max="5647" width="2.625" style="165" customWidth="1"/>
    <col min="5648" max="5648" width="3.625" style="165" customWidth="1"/>
    <col min="5649" max="5649" width="4.625" style="165" customWidth="1"/>
    <col min="5650" max="5650" width="2.625" style="165" customWidth="1"/>
    <col min="5651" max="5651" width="9.125" style="165" customWidth="1"/>
    <col min="5652" max="5652" width="2.625" style="165" customWidth="1"/>
    <col min="5653" max="5884" width="9" style="165"/>
    <col min="5885" max="5885" width="3.625" style="165" customWidth="1"/>
    <col min="5886" max="5886" width="6.625" style="165" customWidth="1"/>
    <col min="5887" max="5887" width="2.625" style="165" customWidth="1"/>
    <col min="5888" max="5888" width="5.125" style="165" customWidth="1"/>
    <col min="5889" max="5889" width="2.625" style="165" customWidth="1"/>
    <col min="5890" max="5890" width="5.875" style="165" customWidth="1"/>
    <col min="5891" max="5891" width="3.375" style="165" customWidth="1"/>
    <col min="5892" max="5892" width="2.625" style="165" customWidth="1"/>
    <col min="5893" max="5893" width="5.125" style="165" customWidth="1"/>
    <col min="5894" max="5895" width="2.625" style="165" customWidth="1"/>
    <col min="5896" max="5896" width="5.625" style="165" customWidth="1"/>
    <col min="5897" max="5897" width="2.625" style="165" customWidth="1"/>
    <col min="5898" max="5898" width="5.125" style="165" customWidth="1"/>
    <col min="5899" max="5899" width="2.625" style="165" customWidth="1"/>
    <col min="5900" max="5900" width="8.625" style="165" customWidth="1"/>
    <col min="5901" max="5901" width="2.625" style="165" customWidth="1"/>
    <col min="5902" max="5902" width="4.625" style="165" customWidth="1"/>
    <col min="5903" max="5903" width="2.625" style="165" customWidth="1"/>
    <col min="5904" max="5904" width="3.625" style="165" customWidth="1"/>
    <col min="5905" max="5905" width="4.625" style="165" customWidth="1"/>
    <col min="5906" max="5906" width="2.625" style="165" customWidth="1"/>
    <col min="5907" max="5907" width="9.125" style="165" customWidth="1"/>
    <col min="5908" max="5908" width="2.625" style="165" customWidth="1"/>
    <col min="5909" max="6140" width="9" style="165"/>
    <col min="6141" max="6141" width="3.625" style="165" customWidth="1"/>
    <col min="6142" max="6142" width="6.625" style="165" customWidth="1"/>
    <col min="6143" max="6143" width="2.625" style="165" customWidth="1"/>
    <col min="6144" max="6144" width="5.125" style="165" customWidth="1"/>
    <col min="6145" max="6145" width="2.625" style="165" customWidth="1"/>
    <col min="6146" max="6146" width="5.875" style="165" customWidth="1"/>
    <col min="6147" max="6147" width="3.375" style="165" customWidth="1"/>
    <col min="6148" max="6148" width="2.625" style="165" customWidth="1"/>
    <col min="6149" max="6149" width="5.125" style="165" customWidth="1"/>
    <col min="6150" max="6151" width="2.625" style="165" customWidth="1"/>
    <col min="6152" max="6152" width="5.625" style="165" customWidth="1"/>
    <col min="6153" max="6153" width="2.625" style="165" customWidth="1"/>
    <col min="6154" max="6154" width="5.125" style="165" customWidth="1"/>
    <col min="6155" max="6155" width="2.625" style="165" customWidth="1"/>
    <col min="6156" max="6156" width="8.625" style="165" customWidth="1"/>
    <col min="6157" max="6157" width="2.625" style="165" customWidth="1"/>
    <col min="6158" max="6158" width="4.625" style="165" customWidth="1"/>
    <col min="6159" max="6159" width="2.625" style="165" customWidth="1"/>
    <col min="6160" max="6160" width="3.625" style="165" customWidth="1"/>
    <col min="6161" max="6161" width="4.625" style="165" customWidth="1"/>
    <col min="6162" max="6162" width="2.625" style="165" customWidth="1"/>
    <col min="6163" max="6163" width="9.125" style="165" customWidth="1"/>
    <col min="6164" max="6164" width="2.625" style="165" customWidth="1"/>
    <col min="6165" max="6396" width="9" style="165"/>
    <col min="6397" max="6397" width="3.625" style="165" customWidth="1"/>
    <col min="6398" max="6398" width="6.625" style="165" customWidth="1"/>
    <col min="6399" max="6399" width="2.625" style="165" customWidth="1"/>
    <col min="6400" max="6400" width="5.125" style="165" customWidth="1"/>
    <col min="6401" max="6401" width="2.625" style="165" customWidth="1"/>
    <col min="6402" max="6402" width="5.875" style="165" customWidth="1"/>
    <col min="6403" max="6403" width="3.375" style="165" customWidth="1"/>
    <col min="6404" max="6404" width="2.625" style="165" customWidth="1"/>
    <col min="6405" max="6405" width="5.125" style="165" customWidth="1"/>
    <col min="6406" max="6407" width="2.625" style="165" customWidth="1"/>
    <col min="6408" max="6408" width="5.625" style="165" customWidth="1"/>
    <col min="6409" max="6409" width="2.625" style="165" customWidth="1"/>
    <col min="6410" max="6410" width="5.125" style="165" customWidth="1"/>
    <col min="6411" max="6411" width="2.625" style="165" customWidth="1"/>
    <col min="6412" max="6412" width="8.625" style="165" customWidth="1"/>
    <col min="6413" max="6413" width="2.625" style="165" customWidth="1"/>
    <col min="6414" max="6414" width="4.625" style="165" customWidth="1"/>
    <col min="6415" max="6415" width="2.625" style="165" customWidth="1"/>
    <col min="6416" max="6416" width="3.625" style="165" customWidth="1"/>
    <col min="6417" max="6417" width="4.625" style="165" customWidth="1"/>
    <col min="6418" max="6418" width="2.625" style="165" customWidth="1"/>
    <col min="6419" max="6419" width="9.125" style="165" customWidth="1"/>
    <col min="6420" max="6420" width="2.625" style="165" customWidth="1"/>
    <col min="6421" max="6652" width="9" style="165"/>
    <col min="6653" max="6653" width="3.625" style="165" customWidth="1"/>
    <col min="6654" max="6654" width="6.625" style="165" customWidth="1"/>
    <col min="6655" max="6655" width="2.625" style="165" customWidth="1"/>
    <col min="6656" max="6656" width="5.125" style="165" customWidth="1"/>
    <col min="6657" max="6657" width="2.625" style="165" customWidth="1"/>
    <col min="6658" max="6658" width="5.875" style="165" customWidth="1"/>
    <col min="6659" max="6659" width="3.375" style="165" customWidth="1"/>
    <col min="6660" max="6660" width="2.625" style="165" customWidth="1"/>
    <col min="6661" max="6661" width="5.125" style="165" customWidth="1"/>
    <col min="6662" max="6663" width="2.625" style="165" customWidth="1"/>
    <col min="6664" max="6664" width="5.625" style="165" customWidth="1"/>
    <col min="6665" max="6665" width="2.625" style="165" customWidth="1"/>
    <col min="6666" max="6666" width="5.125" style="165" customWidth="1"/>
    <col min="6667" max="6667" width="2.625" style="165" customWidth="1"/>
    <col min="6668" max="6668" width="8.625" style="165" customWidth="1"/>
    <col min="6669" max="6669" width="2.625" style="165" customWidth="1"/>
    <col min="6670" max="6670" width="4.625" style="165" customWidth="1"/>
    <col min="6671" max="6671" width="2.625" style="165" customWidth="1"/>
    <col min="6672" max="6672" width="3.625" style="165" customWidth="1"/>
    <col min="6673" max="6673" width="4.625" style="165" customWidth="1"/>
    <col min="6674" max="6674" width="2.625" style="165" customWidth="1"/>
    <col min="6675" max="6675" width="9.125" style="165" customWidth="1"/>
    <col min="6676" max="6676" width="2.625" style="165" customWidth="1"/>
    <col min="6677" max="6908" width="9" style="165"/>
    <col min="6909" max="6909" width="3.625" style="165" customWidth="1"/>
    <col min="6910" max="6910" width="6.625" style="165" customWidth="1"/>
    <col min="6911" max="6911" width="2.625" style="165" customWidth="1"/>
    <col min="6912" max="6912" width="5.125" style="165" customWidth="1"/>
    <col min="6913" max="6913" width="2.625" style="165" customWidth="1"/>
    <col min="6914" max="6914" width="5.875" style="165" customWidth="1"/>
    <col min="6915" max="6915" width="3.375" style="165" customWidth="1"/>
    <col min="6916" max="6916" width="2.625" style="165" customWidth="1"/>
    <col min="6917" max="6917" width="5.125" style="165" customWidth="1"/>
    <col min="6918" max="6919" width="2.625" style="165" customWidth="1"/>
    <col min="6920" max="6920" width="5.625" style="165" customWidth="1"/>
    <col min="6921" max="6921" width="2.625" style="165" customWidth="1"/>
    <col min="6922" max="6922" width="5.125" style="165" customWidth="1"/>
    <col min="6923" max="6923" width="2.625" style="165" customWidth="1"/>
    <col min="6924" max="6924" width="8.625" style="165" customWidth="1"/>
    <col min="6925" max="6925" width="2.625" style="165" customWidth="1"/>
    <col min="6926" max="6926" width="4.625" style="165" customWidth="1"/>
    <col min="6927" max="6927" width="2.625" style="165" customWidth="1"/>
    <col min="6928" max="6928" width="3.625" style="165" customWidth="1"/>
    <col min="6929" max="6929" width="4.625" style="165" customWidth="1"/>
    <col min="6930" max="6930" width="2.625" style="165" customWidth="1"/>
    <col min="6931" max="6931" width="9.125" style="165" customWidth="1"/>
    <col min="6932" max="6932" width="2.625" style="165" customWidth="1"/>
    <col min="6933" max="7164" width="9" style="165"/>
    <col min="7165" max="7165" width="3.625" style="165" customWidth="1"/>
    <col min="7166" max="7166" width="6.625" style="165" customWidth="1"/>
    <col min="7167" max="7167" width="2.625" style="165" customWidth="1"/>
    <col min="7168" max="7168" width="5.125" style="165" customWidth="1"/>
    <col min="7169" max="7169" width="2.625" style="165" customWidth="1"/>
    <col min="7170" max="7170" width="5.875" style="165" customWidth="1"/>
    <col min="7171" max="7171" width="3.375" style="165" customWidth="1"/>
    <col min="7172" max="7172" width="2.625" style="165" customWidth="1"/>
    <col min="7173" max="7173" width="5.125" style="165" customWidth="1"/>
    <col min="7174" max="7175" width="2.625" style="165" customWidth="1"/>
    <col min="7176" max="7176" width="5.625" style="165" customWidth="1"/>
    <col min="7177" max="7177" width="2.625" style="165" customWidth="1"/>
    <col min="7178" max="7178" width="5.125" style="165" customWidth="1"/>
    <col min="7179" max="7179" width="2.625" style="165" customWidth="1"/>
    <col min="7180" max="7180" width="8.625" style="165" customWidth="1"/>
    <col min="7181" max="7181" width="2.625" style="165" customWidth="1"/>
    <col min="7182" max="7182" width="4.625" style="165" customWidth="1"/>
    <col min="7183" max="7183" width="2.625" style="165" customWidth="1"/>
    <col min="7184" max="7184" width="3.625" style="165" customWidth="1"/>
    <col min="7185" max="7185" width="4.625" style="165" customWidth="1"/>
    <col min="7186" max="7186" width="2.625" style="165" customWidth="1"/>
    <col min="7187" max="7187" width="9.125" style="165" customWidth="1"/>
    <col min="7188" max="7188" width="2.625" style="165" customWidth="1"/>
    <col min="7189" max="7420" width="9" style="165"/>
    <col min="7421" max="7421" width="3.625" style="165" customWidth="1"/>
    <col min="7422" max="7422" width="6.625" style="165" customWidth="1"/>
    <col min="7423" max="7423" width="2.625" style="165" customWidth="1"/>
    <col min="7424" max="7424" width="5.125" style="165" customWidth="1"/>
    <col min="7425" max="7425" width="2.625" style="165" customWidth="1"/>
    <col min="7426" max="7426" width="5.875" style="165" customWidth="1"/>
    <col min="7427" max="7427" width="3.375" style="165" customWidth="1"/>
    <col min="7428" max="7428" width="2.625" style="165" customWidth="1"/>
    <col min="7429" max="7429" width="5.125" style="165" customWidth="1"/>
    <col min="7430" max="7431" width="2.625" style="165" customWidth="1"/>
    <col min="7432" max="7432" width="5.625" style="165" customWidth="1"/>
    <col min="7433" max="7433" width="2.625" style="165" customWidth="1"/>
    <col min="7434" max="7434" width="5.125" style="165" customWidth="1"/>
    <col min="7435" max="7435" width="2.625" style="165" customWidth="1"/>
    <col min="7436" max="7436" width="8.625" style="165" customWidth="1"/>
    <col min="7437" max="7437" width="2.625" style="165" customWidth="1"/>
    <col min="7438" max="7438" width="4.625" style="165" customWidth="1"/>
    <col min="7439" max="7439" width="2.625" style="165" customWidth="1"/>
    <col min="7440" max="7440" width="3.625" style="165" customWidth="1"/>
    <col min="7441" max="7441" width="4.625" style="165" customWidth="1"/>
    <col min="7442" max="7442" width="2.625" style="165" customWidth="1"/>
    <col min="7443" max="7443" width="9.125" style="165" customWidth="1"/>
    <col min="7444" max="7444" width="2.625" style="165" customWidth="1"/>
    <col min="7445" max="7676" width="9" style="165"/>
    <col min="7677" max="7677" width="3.625" style="165" customWidth="1"/>
    <col min="7678" max="7678" width="6.625" style="165" customWidth="1"/>
    <col min="7679" max="7679" width="2.625" style="165" customWidth="1"/>
    <col min="7680" max="7680" width="5.125" style="165" customWidth="1"/>
    <col min="7681" max="7681" width="2.625" style="165" customWidth="1"/>
    <col min="7682" max="7682" width="5.875" style="165" customWidth="1"/>
    <col min="7683" max="7683" width="3.375" style="165" customWidth="1"/>
    <col min="7684" max="7684" width="2.625" style="165" customWidth="1"/>
    <col min="7685" max="7685" width="5.125" style="165" customWidth="1"/>
    <col min="7686" max="7687" width="2.625" style="165" customWidth="1"/>
    <col min="7688" max="7688" width="5.625" style="165" customWidth="1"/>
    <col min="7689" max="7689" width="2.625" style="165" customWidth="1"/>
    <col min="7690" max="7690" width="5.125" style="165" customWidth="1"/>
    <col min="7691" max="7691" width="2.625" style="165" customWidth="1"/>
    <col min="7692" max="7692" width="8.625" style="165" customWidth="1"/>
    <col min="7693" max="7693" width="2.625" style="165" customWidth="1"/>
    <col min="7694" max="7694" width="4.625" style="165" customWidth="1"/>
    <col min="7695" max="7695" width="2.625" style="165" customWidth="1"/>
    <col min="7696" max="7696" width="3.625" style="165" customWidth="1"/>
    <col min="7697" max="7697" width="4.625" style="165" customWidth="1"/>
    <col min="7698" max="7698" width="2.625" style="165" customWidth="1"/>
    <col min="7699" max="7699" width="9.125" style="165" customWidth="1"/>
    <col min="7700" max="7700" width="2.625" style="165" customWidth="1"/>
    <col min="7701" max="7932" width="9" style="165"/>
    <col min="7933" max="7933" width="3.625" style="165" customWidth="1"/>
    <col min="7934" max="7934" width="6.625" style="165" customWidth="1"/>
    <col min="7935" max="7935" width="2.625" style="165" customWidth="1"/>
    <col min="7936" max="7936" width="5.125" style="165" customWidth="1"/>
    <col min="7937" max="7937" width="2.625" style="165" customWidth="1"/>
    <col min="7938" max="7938" width="5.875" style="165" customWidth="1"/>
    <col min="7939" max="7939" width="3.375" style="165" customWidth="1"/>
    <col min="7940" max="7940" width="2.625" style="165" customWidth="1"/>
    <col min="7941" max="7941" width="5.125" style="165" customWidth="1"/>
    <col min="7942" max="7943" width="2.625" style="165" customWidth="1"/>
    <col min="7944" max="7944" width="5.625" style="165" customWidth="1"/>
    <col min="7945" max="7945" width="2.625" style="165" customWidth="1"/>
    <col min="7946" max="7946" width="5.125" style="165" customWidth="1"/>
    <col min="7947" max="7947" width="2.625" style="165" customWidth="1"/>
    <col min="7948" max="7948" width="8.625" style="165" customWidth="1"/>
    <col min="7949" max="7949" width="2.625" style="165" customWidth="1"/>
    <col min="7950" max="7950" width="4.625" style="165" customWidth="1"/>
    <col min="7951" max="7951" width="2.625" style="165" customWidth="1"/>
    <col min="7952" max="7952" width="3.625" style="165" customWidth="1"/>
    <col min="7953" max="7953" width="4.625" style="165" customWidth="1"/>
    <col min="7954" max="7954" width="2.625" style="165" customWidth="1"/>
    <col min="7955" max="7955" width="9.125" style="165" customWidth="1"/>
    <col min="7956" max="7956" width="2.625" style="165" customWidth="1"/>
    <col min="7957" max="8188" width="9" style="165"/>
    <col min="8189" max="8189" width="3.625" style="165" customWidth="1"/>
    <col min="8190" max="8190" width="6.625" style="165" customWidth="1"/>
    <col min="8191" max="8191" width="2.625" style="165" customWidth="1"/>
    <col min="8192" max="8192" width="5.125" style="165" customWidth="1"/>
    <col min="8193" max="8193" width="2.625" style="165" customWidth="1"/>
    <col min="8194" max="8194" width="5.875" style="165" customWidth="1"/>
    <col min="8195" max="8195" width="3.375" style="165" customWidth="1"/>
    <col min="8196" max="8196" width="2.625" style="165" customWidth="1"/>
    <col min="8197" max="8197" width="5.125" style="165" customWidth="1"/>
    <col min="8198" max="8199" width="2.625" style="165" customWidth="1"/>
    <col min="8200" max="8200" width="5.625" style="165" customWidth="1"/>
    <col min="8201" max="8201" width="2.625" style="165" customWidth="1"/>
    <col min="8202" max="8202" width="5.125" style="165" customWidth="1"/>
    <col min="8203" max="8203" width="2.625" style="165" customWidth="1"/>
    <col min="8204" max="8204" width="8.625" style="165" customWidth="1"/>
    <col min="8205" max="8205" width="2.625" style="165" customWidth="1"/>
    <col min="8206" max="8206" width="4.625" style="165" customWidth="1"/>
    <col min="8207" max="8207" width="2.625" style="165" customWidth="1"/>
    <col min="8208" max="8208" width="3.625" style="165" customWidth="1"/>
    <col min="8209" max="8209" width="4.625" style="165" customWidth="1"/>
    <col min="8210" max="8210" width="2.625" style="165" customWidth="1"/>
    <col min="8211" max="8211" width="9.125" style="165" customWidth="1"/>
    <col min="8212" max="8212" width="2.625" style="165" customWidth="1"/>
    <col min="8213" max="8444" width="9" style="165"/>
    <col min="8445" max="8445" width="3.625" style="165" customWidth="1"/>
    <col min="8446" max="8446" width="6.625" style="165" customWidth="1"/>
    <col min="8447" max="8447" width="2.625" style="165" customWidth="1"/>
    <col min="8448" max="8448" width="5.125" style="165" customWidth="1"/>
    <col min="8449" max="8449" width="2.625" style="165" customWidth="1"/>
    <col min="8450" max="8450" width="5.875" style="165" customWidth="1"/>
    <col min="8451" max="8451" width="3.375" style="165" customWidth="1"/>
    <col min="8452" max="8452" width="2.625" style="165" customWidth="1"/>
    <col min="8453" max="8453" width="5.125" style="165" customWidth="1"/>
    <col min="8454" max="8455" width="2.625" style="165" customWidth="1"/>
    <col min="8456" max="8456" width="5.625" style="165" customWidth="1"/>
    <col min="8457" max="8457" width="2.625" style="165" customWidth="1"/>
    <col min="8458" max="8458" width="5.125" style="165" customWidth="1"/>
    <col min="8459" max="8459" width="2.625" style="165" customWidth="1"/>
    <col min="8460" max="8460" width="8.625" style="165" customWidth="1"/>
    <col min="8461" max="8461" width="2.625" style="165" customWidth="1"/>
    <col min="8462" max="8462" width="4.625" style="165" customWidth="1"/>
    <col min="8463" max="8463" width="2.625" style="165" customWidth="1"/>
    <col min="8464" max="8464" width="3.625" style="165" customWidth="1"/>
    <col min="8465" max="8465" width="4.625" style="165" customWidth="1"/>
    <col min="8466" max="8466" width="2.625" style="165" customWidth="1"/>
    <col min="8467" max="8467" width="9.125" style="165" customWidth="1"/>
    <col min="8468" max="8468" width="2.625" style="165" customWidth="1"/>
    <col min="8469" max="8700" width="9" style="165"/>
    <col min="8701" max="8701" width="3.625" style="165" customWidth="1"/>
    <col min="8702" max="8702" width="6.625" style="165" customWidth="1"/>
    <col min="8703" max="8703" width="2.625" style="165" customWidth="1"/>
    <col min="8704" max="8704" width="5.125" style="165" customWidth="1"/>
    <col min="8705" max="8705" width="2.625" style="165" customWidth="1"/>
    <col min="8706" max="8706" width="5.875" style="165" customWidth="1"/>
    <col min="8707" max="8707" width="3.375" style="165" customWidth="1"/>
    <col min="8708" max="8708" width="2.625" style="165" customWidth="1"/>
    <col min="8709" max="8709" width="5.125" style="165" customWidth="1"/>
    <col min="8710" max="8711" width="2.625" style="165" customWidth="1"/>
    <col min="8712" max="8712" width="5.625" style="165" customWidth="1"/>
    <col min="8713" max="8713" width="2.625" style="165" customWidth="1"/>
    <col min="8714" max="8714" width="5.125" style="165" customWidth="1"/>
    <col min="8715" max="8715" width="2.625" style="165" customWidth="1"/>
    <col min="8716" max="8716" width="8.625" style="165" customWidth="1"/>
    <col min="8717" max="8717" width="2.625" style="165" customWidth="1"/>
    <col min="8718" max="8718" width="4.625" style="165" customWidth="1"/>
    <col min="8719" max="8719" width="2.625" style="165" customWidth="1"/>
    <col min="8720" max="8720" width="3.625" style="165" customWidth="1"/>
    <col min="8721" max="8721" width="4.625" style="165" customWidth="1"/>
    <col min="8722" max="8722" width="2.625" style="165" customWidth="1"/>
    <col min="8723" max="8723" width="9.125" style="165" customWidth="1"/>
    <col min="8724" max="8724" width="2.625" style="165" customWidth="1"/>
    <col min="8725" max="8956" width="9" style="165"/>
    <col min="8957" max="8957" width="3.625" style="165" customWidth="1"/>
    <col min="8958" max="8958" width="6.625" style="165" customWidth="1"/>
    <col min="8959" max="8959" width="2.625" style="165" customWidth="1"/>
    <col min="8960" max="8960" width="5.125" style="165" customWidth="1"/>
    <col min="8961" max="8961" width="2.625" style="165" customWidth="1"/>
    <col min="8962" max="8962" width="5.875" style="165" customWidth="1"/>
    <col min="8963" max="8963" width="3.375" style="165" customWidth="1"/>
    <col min="8964" max="8964" width="2.625" style="165" customWidth="1"/>
    <col min="8965" max="8965" width="5.125" style="165" customWidth="1"/>
    <col min="8966" max="8967" width="2.625" style="165" customWidth="1"/>
    <col min="8968" max="8968" width="5.625" style="165" customWidth="1"/>
    <col min="8969" max="8969" width="2.625" style="165" customWidth="1"/>
    <col min="8970" max="8970" width="5.125" style="165" customWidth="1"/>
    <col min="8971" max="8971" width="2.625" style="165" customWidth="1"/>
    <col min="8972" max="8972" width="8.625" style="165" customWidth="1"/>
    <col min="8973" max="8973" width="2.625" style="165" customWidth="1"/>
    <col min="8974" max="8974" width="4.625" style="165" customWidth="1"/>
    <col min="8975" max="8975" width="2.625" style="165" customWidth="1"/>
    <col min="8976" max="8976" width="3.625" style="165" customWidth="1"/>
    <col min="8977" max="8977" width="4.625" style="165" customWidth="1"/>
    <col min="8978" max="8978" width="2.625" style="165" customWidth="1"/>
    <col min="8979" max="8979" width="9.125" style="165" customWidth="1"/>
    <col min="8980" max="8980" width="2.625" style="165" customWidth="1"/>
    <col min="8981" max="9212" width="9" style="165"/>
    <col min="9213" max="9213" width="3.625" style="165" customWidth="1"/>
    <col min="9214" max="9214" width="6.625" style="165" customWidth="1"/>
    <col min="9215" max="9215" width="2.625" style="165" customWidth="1"/>
    <col min="9216" max="9216" width="5.125" style="165" customWidth="1"/>
    <col min="9217" max="9217" width="2.625" style="165" customWidth="1"/>
    <col min="9218" max="9218" width="5.875" style="165" customWidth="1"/>
    <col min="9219" max="9219" width="3.375" style="165" customWidth="1"/>
    <col min="9220" max="9220" width="2.625" style="165" customWidth="1"/>
    <col min="9221" max="9221" width="5.125" style="165" customWidth="1"/>
    <col min="9222" max="9223" width="2.625" style="165" customWidth="1"/>
    <col min="9224" max="9224" width="5.625" style="165" customWidth="1"/>
    <col min="9225" max="9225" width="2.625" style="165" customWidth="1"/>
    <col min="9226" max="9226" width="5.125" style="165" customWidth="1"/>
    <col min="9227" max="9227" width="2.625" style="165" customWidth="1"/>
    <col min="9228" max="9228" width="8.625" style="165" customWidth="1"/>
    <col min="9229" max="9229" width="2.625" style="165" customWidth="1"/>
    <col min="9230" max="9230" width="4.625" style="165" customWidth="1"/>
    <col min="9231" max="9231" width="2.625" style="165" customWidth="1"/>
    <col min="9232" max="9232" width="3.625" style="165" customWidth="1"/>
    <col min="9233" max="9233" width="4.625" style="165" customWidth="1"/>
    <col min="9234" max="9234" width="2.625" style="165" customWidth="1"/>
    <col min="9235" max="9235" width="9.125" style="165" customWidth="1"/>
    <col min="9236" max="9236" width="2.625" style="165" customWidth="1"/>
    <col min="9237" max="9468" width="9" style="165"/>
    <col min="9469" max="9469" width="3.625" style="165" customWidth="1"/>
    <col min="9470" max="9470" width="6.625" style="165" customWidth="1"/>
    <col min="9471" max="9471" width="2.625" style="165" customWidth="1"/>
    <col min="9472" max="9472" width="5.125" style="165" customWidth="1"/>
    <col min="9473" max="9473" width="2.625" style="165" customWidth="1"/>
    <col min="9474" max="9474" width="5.875" style="165" customWidth="1"/>
    <col min="9475" max="9475" width="3.375" style="165" customWidth="1"/>
    <col min="9476" max="9476" width="2.625" style="165" customWidth="1"/>
    <col min="9477" max="9477" width="5.125" style="165" customWidth="1"/>
    <col min="9478" max="9479" width="2.625" style="165" customWidth="1"/>
    <col min="9480" max="9480" width="5.625" style="165" customWidth="1"/>
    <col min="9481" max="9481" width="2.625" style="165" customWidth="1"/>
    <col min="9482" max="9482" width="5.125" style="165" customWidth="1"/>
    <col min="9483" max="9483" width="2.625" style="165" customWidth="1"/>
    <col min="9484" max="9484" width="8.625" style="165" customWidth="1"/>
    <col min="9485" max="9485" width="2.625" style="165" customWidth="1"/>
    <col min="9486" max="9486" width="4.625" style="165" customWidth="1"/>
    <col min="9487" max="9487" width="2.625" style="165" customWidth="1"/>
    <col min="9488" max="9488" width="3.625" style="165" customWidth="1"/>
    <col min="9489" max="9489" width="4.625" style="165" customWidth="1"/>
    <col min="9490" max="9490" width="2.625" style="165" customWidth="1"/>
    <col min="9491" max="9491" width="9.125" style="165" customWidth="1"/>
    <col min="9492" max="9492" width="2.625" style="165" customWidth="1"/>
    <col min="9493" max="9724" width="9" style="165"/>
    <col min="9725" max="9725" width="3.625" style="165" customWidth="1"/>
    <col min="9726" max="9726" width="6.625" style="165" customWidth="1"/>
    <col min="9727" max="9727" width="2.625" style="165" customWidth="1"/>
    <col min="9728" max="9728" width="5.125" style="165" customWidth="1"/>
    <col min="9729" max="9729" width="2.625" style="165" customWidth="1"/>
    <col min="9730" max="9730" width="5.875" style="165" customWidth="1"/>
    <col min="9731" max="9731" width="3.375" style="165" customWidth="1"/>
    <col min="9732" max="9732" width="2.625" style="165" customWidth="1"/>
    <col min="9733" max="9733" width="5.125" style="165" customWidth="1"/>
    <col min="9734" max="9735" width="2.625" style="165" customWidth="1"/>
    <col min="9736" max="9736" width="5.625" style="165" customWidth="1"/>
    <col min="9737" max="9737" width="2.625" style="165" customWidth="1"/>
    <col min="9738" max="9738" width="5.125" style="165" customWidth="1"/>
    <col min="9739" max="9739" width="2.625" style="165" customWidth="1"/>
    <col min="9740" max="9740" width="8.625" style="165" customWidth="1"/>
    <col min="9741" max="9741" width="2.625" style="165" customWidth="1"/>
    <col min="9742" max="9742" width="4.625" style="165" customWidth="1"/>
    <col min="9743" max="9743" width="2.625" style="165" customWidth="1"/>
    <col min="9744" max="9744" width="3.625" style="165" customWidth="1"/>
    <col min="9745" max="9745" width="4.625" style="165" customWidth="1"/>
    <col min="9746" max="9746" width="2.625" style="165" customWidth="1"/>
    <col min="9747" max="9747" width="9.125" style="165" customWidth="1"/>
    <col min="9748" max="9748" width="2.625" style="165" customWidth="1"/>
    <col min="9749" max="9980" width="9" style="165"/>
    <col min="9981" max="9981" width="3.625" style="165" customWidth="1"/>
    <col min="9982" max="9982" width="6.625" style="165" customWidth="1"/>
    <col min="9983" max="9983" width="2.625" style="165" customWidth="1"/>
    <col min="9984" max="9984" width="5.125" style="165" customWidth="1"/>
    <col min="9985" max="9985" width="2.625" style="165" customWidth="1"/>
    <col min="9986" max="9986" width="5.875" style="165" customWidth="1"/>
    <col min="9987" max="9987" width="3.375" style="165" customWidth="1"/>
    <col min="9988" max="9988" width="2.625" style="165" customWidth="1"/>
    <col min="9989" max="9989" width="5.125" style="165" customWidth="1"/>
    <col min="9990" max="9991" width="2.625" style="165" customWidth="1"/>
    <col min="9992" max="9992" width="5.625" style="165" customWidth="1"/>
    <col min="9993" max="9993" width="2.625" style="165" customWidth="1"/>
    <col min="9994" max="9994" width="5.125" style="165" customWidth="1"/>
    <col min="9995" max="9995" width="2.625" style="165" customWidth="1"/>
    <col min="9996" max="9996" width="8.625" style="165" customWidth="1"/>
    <col min="9997" max="9997" width="2.625" style="165" customWidth="1"/>
    <col min="9998" max="9998" width="4.625" style="165" customWidth="1"/>
    <col min="9999" max="9999" width="2.625" style="165" customWidth="1"/>
    <col min="10000" max="10000" width="3.625" style="165" customWidth="1"/>
    <col min="10001" max="10001" width="4.625" style="165" customWidth="1"/>
    <col min="10002" max="10002" width="2.625" style="165" customWidth="1"/>
    <col min="10003" max="10003" width="9.125" style="165" customWidth="1"/>
    <col min="10004" max="10004" width="2.625" style="165" customWidth="1"/>
    <col min="10005" max="10236" width="9" style="165"/>
    <col min="10237" max="10237" width="3.625" style="165" customWidth="1"/>
    <col min="10238" max="10238" width="6.625" style="165" customWidth="1"/>
    <col min="10239" max="10239" width="2.625" style="165" customWidth="1"/>
    <col min="10240" max="10240" width="5.125" style="165" customWidth="1"/>
    <col min="10241" max="10241" width="2.625" style="165" customWidth="1"/>
    <col min="10242" max="10242" width="5.875" style="165" customWidth="1"/>
    <col min="10243" max="10243" width="3.375" style="165" customWidth="1"/>
    <col min="10244" max="10244" width="2.625" style="165" customWidth="1"/>
    <col min="10245" max="10245" width="5.125" style="165" customWidth="1"/>
    <col min="10246" max="10247" width="2.625" style="165" customWidth="1"/>
    <col min="10248" max="10248" width="5.625" style="165" customWidth="1"/>
    <col min="10249" max="10249" width="2.625" style="165" customWidth="1"/>
    <col min="10250" max="10250" width="5.125" style="165" customWidth="1"/>
    <col min="10251" max="10251" width="2.625" style="165" customWidth="1"/>
    <col min="10252" max="10252" width="8.625" style="165" customWidth="1"/>
    <col min="10253" max="10253" width="2.625" style="165" customWidth="1"/>
    <col min="10254" max="10254" width="4.625" style="165" customWidth="1"/>
    <col min="10255" max="10255" width="2.625" style="165" customWidth="1"/>
    <col min="10256" max="10256" width="3.625" style="165" customWidth="1"/>
    <col min="10257" max="10257" width="4.625" style="165" customWidth="1"/>
    <col min="10258" max="10258" width="2.625" style="165" customWidth="1"/>
    <col min="10259" max="10259" width="9.125" style="165" customWidth="1"/>
    <col min="10260" max="10260" width="2.625" style="165" customWidth="1"/>
    <col min="10261" max="10492" width="9" style="165"/>
    <col min="10493" max="10493" width="3.625" style="165" customWidth="1"/>
    <col min="10494" max="10494" width="6.625" style="165" customWidth="1"/>
    <col min="10495" max="10495" width="2.625" style="165" customWidth="1"/>
    <col min="10496" max="10496" width="5.125" style="165" customWidth="1"/>
    <col min="10497" max="10497" width="2.625" style="165" customWidth="1"/>
    <col min="10498" max="10498" width="5.875" style="165" customWidth="1"/>
    <col min="10499" max="10499" width="3.375" style="165" customWidth="1"/>
    <col min="10500" max="10500" width="2.625" style="165" customWidth="1"/>
    <col min="10501" max="10501" width="5.125" style="165" customWidth="1"/>
    <col min="10502" max="10503" width="2.625" style="165" customWidth="1"/>
    <col min="10504" max="10504" width="5.625" style="165" customWidth="1"/>
    <col min="10505" max="10505" width="2.625" style="165" customWidth="1"/>
    <col min="10506" max="10506" width="5.125" style="165" customWidth="1"/>
    <col min="10507" max="10507" width="2.625" style="165" customWidth="1"/>
    <col min="10508" max="10508" width="8.625" style="165" customWidth="1"/>
    <col min="10509" max="10509" width="2.625" style="165" customWidth="1"/>
    <col min="10510" max="10510" width="4.625" style="165" customWidth="1"/>
    <col min="10511" max="10511" width="2.625" style="165" customWidth="1"/>
    <col min="10512" max="10512" width="3.625" style="165" customWidth="1"/>
    <col min="10513" max="10513" width="4.625" style="165" customWidth="1"/>
    <col min="10514" max="10514" width="2.625" style="165" customWidth="1"/>
    <col min="10515" max="10515" width="9.125" style="165" customWidth="1"/>
    <col min="10516" max="10516" width="2.625" style="165" customWidth="1"/>
    <col min="10517" max="10748" width="9" style="165"/>
    <col min="10749" max="10749" width="3.625" style="165" customWidth="1"/>
    <col min="10750" max="10750" width="6.625" style="165" customWidth="1"/>
    <col min="10751" max="10751" width="2.625" style="165" customWidth="1"/>
    <col min="10752" max="10752" width="5.125" style="165" customWidth="1"/>
    <col min="10753" max="10753" width="2.625" style="165" customWidth="1"/>
    <col min="10754" max="10754" width="5.875" style="165" customWidth="1"/>
    <col min="10755" max="10755" width="3.375" style="165" customWidth="1"/>
    <col min="10756" max="10756" width="2.625" style="165" customWidth="1"/>
    <col min="10757" max="10757" width="5.125" style="165" customWidth="1"/>
    <col min="10758" max="10759" width="2.625" style="165" customWidth="1"/>
    <col min="10760" max="10760" width="5.625" style="165" customWidth="1"/>
    <col min="10761" max="10761" width="2.625" style="165" customWidth="1"/>
    <col min="10762" max="10762" width="5.125" style="165" customWidth="1"/>
    <col min="10763" max="10763" width="2.625" style="165" customWidth="1"/>
    <col min="10764" max="10764" width="8.625" style="165" customWidth="1"/>
    <col min="10765" max="10765" width="2.625" style="165" customWidth="1"/>
    <col min="10766" max="10766" width="4.625" style="165" customWidth="1"/>
    <col min="10767" max="10767" width="2.625" style="165" customWidth="1"/>
    <col min="10768" max="10768" width="3.625" style="165" customWidth="1"/>
    <col min="10769" max="10769" width="4.625" style="165" customWidth="1"/>
    <col min="10770" max="10770" width="2.625" style="165" customWidth="1"/>
    <col min="10771" max="10771" width="9.125" style="165" customWidth="1"/>
    <col min="10772" max="10772" width="2.625" style="165" customWidth="1"/>
    <col min="10773" max="11004" width="9" style="165"/>
    <col min="11005" max="11005" width="3.625" style="165" customWidth="1"/>
    <col min="11006" max="11006" width="6.625" style="165" customWidth="1"/>
    <col min="11007" max="11007" width="2.625" style="165" customWidth="1"/>
    <col min="11008" max="11008" width="5.125" style="165" customWidth="1"/>
    <col min="11009" max="11009" width="2.625" style="165" customWidth="1"/>
    <col min="11010" max="11010" width="5.875" style="165" customWidth="1"/>
    <col min="11011" max="11011" width="3.375" style="165" customWidth="1"/>
    <col min="11012" max="11012" width="2.625" style="165" customWidth="1"/>
    <col min="11013" max="11013" width="5.125" style="165" customWidth="1"/>
    <col min="11014" max="11015" width="2.625" style="165" customWidth="1"/>
    <col min="11016" max="11016" width="5.625" style="165" customWidth="1"/>
    <col min="11017" max="11017" width="2.625" style="165" customWidth="1"/>
    <col min="11018" max="11018" width="5.125" style="165" customWidth="1"/>
    <col min="11019" max="11019" width="2.625" style="165" customWidth="1"/>
    <col min="11020" max="11020" width="8.625" style="165" customWidth="1"/>
    <col min="11021" max="11021" width="2.625" style="165" customWidth="1"/>
    <col min="11022" max="11022" width="4.625" style="165" customWidth="1"/>
    <col min="11023" max="11023" width="2.625" style="165" customWidth="1"/>
    <col min="11024" max="11024" width="3.625" style="165" customWidth="1"/>
    <col min="11025" max="11025" width="4.625" style="165" customWidth="1"/>
    <col min="11026" max="11026" width="2.625" style="165" customWidth="1"/>
    <col min="11027" max="11027" width="9.125" style="165" customWidth="1"/>
    <col min="11028" max="11028" width="2.625" style="165" customWidth="1"/>
    <col min="11029" max="11260" width="9" style="165"/>
    <col min="11261" max="11261" width="3.625" style="165" customWidth="1"/>
    <col min="11262" max="11262" width="6.625" style="165" customWidth="1"/>
    <col min="11263" max="11263" width="2.625" style="165" customWidth="1"/>
    <col min="11264" max="11264" width="5.125" style="165" customWidth="1"/>
    <col min="11265" max="11265" width="2.625" style="165" customWidth="1"/>
    <col min="11266" max="11266" width="5.875" style="165" customWidth="1"/>
    <col min="11267" max="11267" width="3.375" style="165" customWidth="1"/>
    <col min="11268" max="11268" width="2.625" style="165" customWidth="1"/>
    <col min="11269" max="11269" width="5.125" style="165" customWidth="1"/>
    <col min="11270" max="11271" width="2.625" style="165" customWidth="1"/>
    <col min="11272" max="11272" width="5.625" style="165" customWidth="1"/>
    <col min="11273" max="11273" width="2.625" style="165" customWidth="1"/>
    <col min="11274" max="11274" width="5.125" style="165" customWidth="1"/>
    <col min="11275" max="11275" width="2.625" style="165" customWidth="1"/>
    <col min="11276" max="11276" width="8.625" style="165" customWidth="1"/>
    <col min="11277" max="11277" width="2.625" style="165" customWidth="1"/>
    <col min="11278" max="11278" width="4.625" style="165" customWidth="1"/>
    <col min="11279" max="11279" width="2.625" style="165" customWidth="1"/>
    <col min="11280" max="11280" width="3.625" style="165" customWidth="1"/>
    <col min="11281" max="11281" width="4.625" style="165" customWidth="1"/>
    <col min="11282" max="11282" width="2.625" style="165" customWidth="1"/>
    <col min="11283" max="11283" width="9.125" style="165" customWidth="1"/>
    <col min="11284" max="11284" width="2.625" style="165" customWidth="1"/>
    <col min="11285" max="11516" width="9" style="165"/>
    <col min="11517" max="11517" width="3.625" style="165" customWidth="1"/>
    <col min="11518" max="11518" width="6.625" style="165" customWidth="1"/>
    <col min="11519" max="11519" width="2.625" style="165" customWidth="1"/>
    <col min="11520" max="11520" width="5.125" style="165" customWidth="1"/>
    <col min="11521" max="11521" width="2.625" style="165" customWidth="1"/>
    <col min="11522" max="11522" width="5.875" style="165" customWidth="1"/>
    <col min="11523" max="11523" width="3.375" style="165" customWidth="1"/>
    <col min="11524" max="11524" width="2.625" style="165" customWidth="1"/>
    <col min="11525" max="11525" width="5.125" style="165" customWidth="1"/>
    <col min="11526" max="11527" width="2.625" style="165" customWidth="1"/>
    <col min="11528" max="11528" width="5.625" style="165" customWidth="1"/>
    <col min="11529" max="11529" width="2.625" style="165" customWidth="1"/>
    <col min="11530" max="11530" width="5.125" style="165" customWidth="1"/>
    <col min="11531" max="11531" width="2.625" style="165" customWidth="1"/>
    <col min="11532" max="11532" width="8.625" style="165" customWidth="1"/>
    <col min="11533" max="11533" width="2.625" style="165" customWidth="1"/>
    <col min="11534" max="11534" width="4.625" style="165" customWidth="1"/>
    <col min="11535" max="11535" width="2.625" style="165" customWidth="1"/>
    <col min="11536" max="11536" width="3.625" style="165" customWidth="1"/>
    <col min="11537" max="11537" width="4.625" style="165" customWidth="1"/>
    <col min="11538" max="11538" width="2.625" style="165" customWidth="1"/>
    <col min="11539" max="11539" width="9.125" style="165" customWidth="1"/>
    <col min="11540" max="11540" width="2.625" style="165" customWidth="1"/>
    <col min="11541" max="11772" width="9" style="165"/>
    <col min="11773" max="11773" width="3.625" style="165" customWidth="1"/>
    <col min="11774" max="11774" width="6.625" style="165" customWidth="1"/>
    <col min="11775" max="11775" width="2.625" style="165" customWidth="1"/>
    <col min="11776" max="11776" width="5.125" style="165" customWidth="1"/>
    <col min="11777" max="11777" width="2.625" style="165" customWidth="1"/>
    <col min="11778" max="11778" width="5.875" style="165" customWidth="1"/>
    <col min="11779" max="11779" width="3.375" style="165" customWidth="1"/>
    <col min="11780" max="11780" width="2.625" style="165" customWidth="1"/>
    <col min="11781" max="11781" width="5.125" style="165" customWidth="1"/>
    <col min="11782" max="11783" width="2.625" style="165" customWidth="1"/>
    <col min="11784" max="11784" width="5.625" style="165" customWidth="1"/>
    <col min="11785" max="11785" width="2.625" style="165" customWidth="1"/>
    <col min="11786" max="11786" width="5.125" style="165" customWidth="1"/>
    <col min="11787" max="11787" width="2.625" style="165" customWidth="1"/>
    <col min="11788" max="11788" width="8.625" style="165" customWidth="1"/>
    <col min="11789" max="11789" width="2.625" style="165" customWidth="1"/>
    <col min="11790" max="11790" width="4.625" style="165" customWidth="1"/>
    <col min="11791" max="11791" width="2.625" style="165" customWidth="1"/>
    <col min="11792" max="11792" width="3.625" style="165" customWidth="1"/>
    <col min="11793" max="11793" width="4.625" style="165" customWidth="1"/>
    <col min="11794" max="11794" width="2.625" style="165" customWidth="1"/>
    <col min="11795" max="11795" width="9.125" style="165" customWidth="1"/>
    <col min="11796" max="11796" width="2.625" style="165" customWidth="1"/>
    <col min="11797" max="12028" width="9" style="165"/>
    <col min="12029" max="12029" width="3.625" style="165" customWidth="1"/>
    <col min="12030" max="12030" width="6.625" style="165" customWidth="1"/>
    <col min="12031" max="12031" width="2.625" style="165" customWidth="1"/>
    <col min="12032" max="12032" width="5.125" style="165" customWidth="1"/>
    <col min="12033" max="12033" width="2.625" style="165" customWidth="1"/>
    <col min="12034" max="12034" width="5.875" style="165" customWidth="1"/>
    <col min="12035" max="12035" width="3.375" style="165" customWidth="1"/>
    <col min="12036" max="12036" width="2.625" style="165" customWidth="1"/>
    <col min="12037" max="12037" width="5.125" style="165" customWidth="1"/>
    <col min="12038" max="12039" width="2.625" style="165" customWidth="1"/>
    <col min="12040" max="12040" width="5.625" style="165" customWidth="1"/>
    <col min="12041" max="12041" width="2.625" style="165" customWidth="1"/>
    <col min="12042" max="12042" width="5.125" style="165" customWidth="1"/>
    <col min="12043" max="12043" width="2.625" style="165" customWidth="1"/>
    <col min="12044" max="12044" width="8.625" style="165" customWidth="1"/>
    <col min="12045" max="12045" width="2.625" style="165" customWidth="1"/>
    <col min="12046" max="12046" width="4.625" style="165" customWidth="1"/>
    <col min="12047" max="12047" width="2.625" style="165" customWidth="1"/>
    <col min="12048" max="12048" width="3.625" style="165" customWidth="1"/>
    <col min="12049" max="12049" width="4.625" style="165" customWidth="1"/>
    <col min="12050" max="12050" width="2.625" style="165" customWidth="1"/>
    <col min="12051" max="12051" width="9.125" style="165" customWidth="1"/>
    <col min="12052" max="12052" width="2.625" style="165" customWidth="1"/>
    <col min="12053" max="12284" width="9" style="165"/>
    <col min="12285" max="12285" width="3.625" style="165" customWidth="1"/>
    <col min="12286" max="12286" width="6.625" style="165" customWidth="1"/>
    <col min="12287" max="12287" width="2.625" style="165" customWidth="1"/>
    <col min="12288" max="12288" width="5.125" style="165" customWidth="1"/>
    <col min="12289" max="12289" width="2.625" style="165" customWidth="1"/>
    <col min="12290" max="12290" width="5.875" style="165" customWidth="1"/>
    <col min="12291" max="12291" width="3.375" style="165" customWidth="1"/>
    <col min="12292" max="12292" width="2.625" style="165" customWidth="1"/>
    <col min="12293" max="12293" width="5.125" style="165" customWidth="1"/>
    <col min="12294" max="12295" width="2.625" style="165" customWidth="1"/>
    <col min="12296" max="12296" width="5.625" style="165" customWidth="1"/>
    <col min="12297" max="12297" width="2.625" style="165" customWidth="1"/>
    <col min="12298" max="12298" width="5.125" style="165" customWidth="1"/>
    <col min="12299" max="12299" width="2.625" style="165" customWidth="1"/>
    <col min="12300" max="12300" width="8.625" style="165" customWidth="1"/>
    <col min="12301" max="12301" width="2.625" style="165" customWidth="1"/>
    <col min="12302" max="12302" width="4.625" style="165" customWidth="1"/>
    <col min="12303" max="12303" width="2.625" style="165" customWidth="1"/>
    <col min="12304" max="12304" width="3.625" style="165" customWidth="1"/>
    <col min="12305" max="12305" width="4.625" style="165" customWidth="1"/>
    <col min="12306" max="12306" width="2.625" style="165" customWidth="1"/>
    <col min="12307" max="12307" width="9.125" style="165" customWidth="1"/>
    <col min="12308" max="12308" width="2.625" style="165" customWidth="1"/>
    <col min="12309" max="12540" width="9" style="165"/>
    <col min="12541" max="12541" width="3.625" style="165" customWidth="1"/>
    <col min="12542" max="12542" width="6.625" style="165" customWidth="1"/>
    <col min="12543" max="12543" width="2.625" style="165" customWidth="1"/>
    <col min="12544" max="12544" width="5.125" style="165" customWidth="1"/>
    <col min="12545" max="12545" width="2.625" style="165" customWidth="1"/>
    <col min="12546" max="12546" width="5.875" style="165" customWidth="1"/>
    <col min="12547" max="12547" width="3.375" style="165" customWidth="1"/>
    <col min="12548" max="12548" width="2.625" style="165" customWidth="1"/>
    <col min="12549" max="12549" width="5.125" style="165" customWidth="1"/>
    <col min="12550" max="12551" width="2.625" style="165" customWidth="1"/>
    <col min="12552" max="12552" width="5.625" style="165" customWidth="1"/>
    <col min="12553" max="12553" width="2.625" style="165" customWidth="1"/>
    <col min="12554" max="12554" width="5.125" style="165" customWidth="1"/>
    <col min="12555" max="12555" width="2.625" style="165" customWidth="1"/>
    <col min="12556" max="12556" width="8.625" style="165" customWidth="1"/>
    <col min="12557" max="12557" width="2.625" style="165" customWidth="1"/>
    <col min="12558" max="12558" width="4.625" style="165" customWidth="1"/>
    <col min="12559" max="12559" width="2.625" style="165" customWidth="1"/>
    <col min="12560" max="12560" width="3.625" style="165" customWidth="1"/>
    <col min="12561" max="12561" width="4.625" style="165" customWidth="1"/>
    <col min="12562" max="12562" width="2.625" style="165" customWidth="1"/>
    <col min="12563" max="12563" width="9.125" style="165" customWidth="1"/>
    <col min="12564" max="12564" width="2.625" style="165" customWidth="1"/>
    <col min="12565" max="12796" width="9" style="165"/>
    <col min="12797" max="12797" width="3.625" style="165" customWidth="1"/>
    <col min="12798" max="12798" width="6.625" style="165" customWidth="1"/>
    <col min="12799" max="12799" width="2.625" style="165" customWidth="1"/>
    <col min="12800" max="12800" width="5.125" style="165" customWidth="1"/>
    <col min="12801" max="12801" width="2.625" style="165" customWidth="1"/>
    <col min="12802" max="12802" width="5.875" style="165" customWidth="1"/>
    <col min="12803" max="12803" width="3.375" style="165" customWidth="1"/>
    <col min="12804" max="12804" width="2.625" style="165" customWidth="1"/>
    <col min="12805" max="12805" width="5.125" style="165" customWidth="1"/>
    <col min="12806" max="12807" width="2.625" style="165" customWidth="1"/>
    <col min="12808" max="12808" width="5.625" style="165" customWidth="1"/>
    <col min="12809" max="12809" width="2.625" style="165" customWidth="1"/>
    <col min="12810" max="12810" width="5.125" style="165" customWidth="1"/>
    <col min="12811" max="12811" width="2.625" style="165" customWidth="1"/>
    <col min="12812" max="12812" width="8.625" style="165" customWidth="1"/>
    <col min="12813" max="12813" width="2.625" style="165" customWidth="1"/>
    <col min="12814" max="12814" width="4.625" style="165" customWidth="1"/>
    <col min="12815" max="12815" width="2.625" style="165" customWidth="1"/>
    <col min="12816" max="12816" width="3.625" style="165" customWidth="1"/>
    <col min="12817" max="12817" width="4.625" style="165" customWidth="1"/>
    <col min="12818" max="12818" width="2.625" style="165" customWidth="1"/>
    <col min="12819" max="12819" width="9.125" style="165" customWidth="1"/>
    <col min="12820" max="12820" width="2.625" style="165" customWidth="1"/>
    <col min="12821" max="13052" width="9" style="165"/>
    <col min="13053" max="13053" width="3.625" style="165" customWidth="1"/>
    <col min="13054" max="13054" width="6.625" style="165" customWidth="1"/>
    <col min="13055" max="13055" width="2.625" style="165" customWidth="1"/>
    <col min="13056" max="13056" width="5.125" style="165" customWidth="1"/>
    <col min="13057" max="13057" width="2.625" style="165" customWidth="1"/>
    <col min="13058" max="13058" width="5.875" style="165" customWidth="1"/>
    <col min="13059" max="13059" width="3.375" style="165" customWidth="1"/>
    <col min="13060" max="13060" width="2.625" style="165" customWidth="1"/>
    <col min="13061" max="13061" width="5.125" style="165" customWidth="1"/>
    <col min="13062" max="13063" width="2.625" style="165" customWidth="1"/>
    <col min="13064" max="13064" width="5.625" style="165" customWidth="1"/>
    <col min="13065" max="13065" width="2.625" style="165" customWidth="1"/>
    <col min="13066" max="13066" width="5.125" style="165" customWidth="1"/>
    <col min="13067" max="13067" width="2.625" style="165" customWidth="1"/>
    <col min="13068" max="13068" width="8.625" style="165" customWidth="1"/>
    <col min="13069" max="13069" width="2.625" style="165" customWidth="1"/>
    <col min="13070" max="13070" width="4.625" style="165" customWidth="1"/>
    <col min="13071" max="13071" width="2.625" style="165" customWidth="1"/>
    <col min="13072" max="13072" width="3.625" style="165" customWidth="1"/>
    <col min="13073" max="13073" width="4.625" style="165" customWidth="1"/>
    <col min="13074" max="13074" width="2.625" style="165" customWidth="1"/>
    <col min="13075" max="13075" width="9.125" style="165" customWidth="1"/>
    <col min="13076" max="13076" width="2.625" style="165" customWidth="1"/>
    <col min="13077" max="13308" width="9" style="165"/>
    <col min="13309" max="13309" width="3.625" style="165" customWidth="1"/>
    <col min="13310" max="13310" width="6.625" style="165" customWidth="1"/>
    <col min="13311" max="13311" width="2.625" style="165" customWidth="1"/>
    <col min="13312" max="13312" width="5.125" style="165" customWidth="1"/>
    <col min="13313" max="13313" width="2.625" style="165" customWidth="1"/>
    <col min="13314" max="13314" width="5.875" style="165" customWidth="1"/>
    <col min="13315" max="13315" width="3.375" style="165" customWidth="1"/>
    <col min="13316" max="13316" width="2.625" style="165" customWidth="1"/>
    <col min="13317" max="13317" width="5.125" style="165" customWidth="1"/>
    <col min="13318" max="13319" width="2.625" style="165" customWidth="1"/>
    <col min="13320" max="13320" width="5.625" style="165" customWidth="1"/>
    <col min="13321" max="13321" width="2.625" style="165" customWidth="1"/>
    <col min="13322" max="13322" width="5.125" style="165" customWidth="1"/>
    <col min="13323" max="13323" width="2.625" style="165" customWidth="1"/>
    <col min="13324" max="13324" width="8.625" style="165" customWidth="1"/>
    <col min="13325" max="13325" width="2.625" style="165" customWidth="1"/>
    <col min="13326" max="13326" width="4.625" style="165" customWidth="1"/>
    <col min="13327" max="13327" width="2.625" style="165" customWidth="1"/>
    <col min="13328" max="13328" width="3.625" style="165" customWidth="1"/>
    <col min="13329" max="13329" width="4.625" style="165" customWidth="1"/>
    <col min="13330" max="13330" width="2.625" style="165" customWidth="1"/>
    <col min="13331" max="13331" width="9.125" style="165" customWidth="1"/>
    <col min="13332" max="13332" width="2.625" style="165" customWidth="1"/>
    <col min="13333" max="13564" width="9" style="165"/>
    <col min="13565" max="13565" width="3.625" style="165" customWidth="1"/>
    <col min="13566" max="13566" width="6.625" style="165" customWidth="1"/>
    <col min="13567" max="13567" width="2.625" style="165" customWidth="1"/>
    <col min="13568" max="13568" width="5.125" style="165" customWidth="1"/>
    <col min="13569" max="13569" width="2.625" style="165" customWidth="1"/>
    <col min="13570" max="13570" width="5.875" style="165" customWidth="1"/>
    <col min="13571" max="13571" width="3.375" style="165" customWidth="1"/>
    <col min="13572" max="13572" width="2.625" style="165" customWidth="1"/>
    <col min="13573" max="13573" width="5.125" style="165" customWidth="1"/>
    <col min="13574" max="13575" width="2.625" style="165" customWidth="1"/>
    <col min="13576" max="13576" width="5.625" style="165" customWidth="1"/>
    <col min="13577" max="13577" width="2.625" style="165" customWidth="1"/>
    <col min="13578" max="13578" width="5.125" style="165" customWidth="1"/>
    <col min="13579" max="13579" width="2.625" style="165" customWidth="1"/>
    <col min="13580" max="13580" width="8.625" style="165" customWidth="1"/>
    <col min="13581" max="13581" width="2.625" style="165" customWidth="1"/>
    <col min="13582" max="13582" width="4.625" style="165" customWidth="1"/>
    <col min="13583" max="13583" width="2.625" style="165" customWidth="1"/>
    <col min="13584" max="13584" width="3.625" style="165" customWidth="1"/>
    <col min="13585" max="13585" width="4.625" style="165" customWidth="1"/>
    <col min="13586" max="13586" width="2.625" style="165" customWidth="1"/>
    <col min="13587" max="13587" width="9.125" style="165" customWidth="1"/>
    <col min="13588" max="13588" width="2.625" style="165" customWidth="1"/>
    <col min="13589" max="13820" width="9" style="165"/>
    <col min="13821" max="13821" width="3.625" style="165" customWidth="1"/>
    <col min="13822" max="13822" width="6.625" style="165" customWidth="1"/>
    <col min="13823" max="13823" width="2.625" style="165" customWidth="1"/>
    <col min="13824" max="13824" width="5.125" style="165" customWidth="1"/>
    <col min="13825" max="13825" width="2.625" style="165" customWidth="1"/>
    <col min="13826" max="13826" width="5.875" style="165" customWidth="1"/>
    <col min="13827" max="13827" width="3.375" style="165" customWidth="1"/>
    <col min="13828" max="13828" width="2.625" style="165" customWidth="1"/>
    <col min="13829" max="13829" width="5.125" style="165" customWidth="1"/>
    <col min="13830" max="13831" width="2.625" style="165" customWidth="1"/>
    <col min="13832" max="13832" width="5.625" style="165" customWidth="1"/>
    <col min="13833" max="13833" width="2.625" style="165" customWidth="1"/>
    <col min="13834" max="13834" width="5.125" style="165" customWidth="1"/>
    <col min="13835" max="13835" width="2.625" style="165" customWidth="1"/>
    <col min="13836" max="13836" width="8.625" style="165" customWidth="1"/>
    <col min="13837" max="13837" width="2.625" style="165" customWidth="1"/>
    <col min="13838" max="13838" width="4.625" style="165" customWidth="1"/>
    <col min="13839" max="13839" width="2.625" style="165" customWidth="1"/>
    <col min="13840" max="13840" width="3.625" style="165" customWidth="1"/>
    <col min="13841" max="13841" width="4.625" style="165" customWidth="1"/>
    <col min="13842" max="13842" width="2.625" style="165" customWidth="1"/>
    <col min="13843" max="13843" width="9.125" style="165" customWidth="1"/>
    <col min="13844" max="13844" width="2.625" style="165" customWidth="1"/>
    <col min="13845" max="14076" width="9" style="165"/>
    <col min="14077" max="14077" width="3.625" style="165" customWidth="1"/>
    <col min="14078" max="14078" width="6.625" style="165" customWidth="1"/>
    <col min="14079" max="14079" width="2.625" style="165" customWidth="1"/>
    <col min="14080" max="14080" width="5.125" style="165" customWidth="1"/>
    <col min="14081" max="14081" width="2.625" style="165" customWidth="1"/>
    <col min="14082" max="14082" width="5.875" style="165" customWidth="1"/>
    <col min="14083" max="14083" width="3.375" style="165" customWidth="1"/>
    <col min="14084" max="14084" width="2.625" style="165" customWidth="1"/>
    <col min="14085" max="14085" width="5.125" style="165" customWidth="1"/>
    <col min="14086" max="14087" width="2.625" style="165" customWidth="1"/>
    <col min="14088" max="14088" width="5.625" style="165" customWidth="1"/>
    <col min="14089" max="14089" width="2.625" style="165" customWidth="1"/>
    <col min="14090" max="14090" width="5.125" style="165" customWidth="1"/>
    <col min="14091" max="14091" width="2.625" style="165" customWidth="1"/>
    <col min="14092" max="14092" width="8.625" style="165" customWidth="1"/>
    <col min="14093" max="14093" width="2.625" style="165" customWidth="1"/>
    <col min="14094" max="14094" width="4.625" style="165" customWidth="1"/>
    <col min="14095" max="14095" width="2.625" style="165" customWidth="1"/>
    <col min="14096" max="14096" width="3.625" style="165" customWidth="1"/>
    <col min="14097" max="14097" width="4.625" style="165" customWidth="1"/>
    <col min="14098" max="14098" width="2.625" style="165" customWidth="1"/>
    <col min="14099" max="14099" width="9.125" style="165" customWidth="1"/>
    <col min="14100" max="14100" width="2.625" style="165" customWidth="1"/>
    <col min="14101" max="14332" width="9" style="165"/>
    <col min="14333" max="14333" width="3.625" style="165" customWidth="1"/>
    <col min="14334" max="14334" width="6.625" style="165" customWidth="1"/>
    <col min="14335" max="14335" width="2.625" style="165" customWidth="1"/>
    <col min="14336" max="14336" width="5.125" style="165" customWidth="1"/>
    <col min="14337" max="14337" width="2.625" style="165" customWidth="1"/>
    <col min="14338" max="14338" width="5.875" style="165" customWidth="1"/>
    <col min="14339" max="14339" width="3.375" style="165" customWidth="1"/>
    <col min="14340" max="14340" width="2.625" style="165" customWidth="1"/>
    <col min="14341" max="14341" width="5.125" style="165" customWidth="1"/>
    <col min="14342" max="14343" width="2.625" style="165" customWidth="1"/>
    <col min="14344" max="14344" width="5.625" style="165" customWidth="1"/>
    <col min="14345" max="14345" width="2.625" style="165" customWidth="1"/>
    <col min="14346" max="14346" width="5.125" style="165" customWidth="1"/>
    <col min="14347" max="14347" width="2.625" style="165" customWidth="1"/>
    <col min="14348" max="14348" width="8.625" style="165" customWidth="1"/>
    <col min="14349" max="14349" width="2.625" style="165" customWidth="1"/>
    <col min="14350" max="14350" width="4.625" style="165" customWidth="1"/>
    <col min="14351" max="14351" width="2.625" style="165" customWidth="1"/>
    <col min="14352" max="14352" width="3.625" style="165" customWidth="1"/>
    <col min="14353" max="14353" width="4.625" style="165" customWidth="1"/>
    <col min="14354" max="14354" width="2.625" style="165" customWidth="1"/>
    <col min="14355" max="14355" width="9.125" style="165" customWidth="1"/>
    <col min="14356" max="14356" width="2.625" style="165" customWidth="1"/>
    <col min="14357" max="14588" width="9" style="165"/>
    <col min="14589" max="14589" width="3.625" style="165" customWidth="1"/>
    <col min="14590" max="14590" width="6.625" style="165" customWidth="1"/>
    <col min="14591" max="14591" width="2.625" style="165" customWidth="1"/>
    <col min="14592" max="14592" width="5.125" style="165" customWidth="1"/>
    <col min="14593" max="14593" width="2.625" style="165" customWidth="1"/>
    <col min="14594" max="14594" width="5.875" style="165" customWidth="1"/>
    <col min="14595" max="14595" width="3.375" style="165" customWidth="1"/>
    <col min="14596" max="14596" width="2.625" style="165" customWidth="1"/>
    <col min="14597" max="14597" width="5.125" style="165" customWidth="1"/>
    <col min="14598" max="14599" width="2.625" style="165" customWidth="1"/>
    <col min="14600" max="14600" width="5.625" style="165" customWidth="1"/>
    <col min="14601" max="14601" width="2.625" style="165" customWidth="1"/>
    <col min="14602" max="14602" width="5.125" style="165" customWidth="1"/>
    <col min="14603" max="14603" width="2.625" style="165" customWidth="1"/>
    <col min="14604" max="14604" width="8.625" style="165" customWidth="1"/>
    <col min="14605" max="14605" width="2.625" style="165" customWidth="1"/>
    <col min="14606" max="14606" width="4.625" style="165" customWidth="1"/>
    <col min="14607" max="14607" width="2.625" style="165" customWidth="1"/>
    <col min="14608" max="14608" width="3.625" style="165" customWidth="1"/>
    <col min="14609" max="14609" width="4.625" style="165" customWidth="1"/>
    <col min="14610" max="14610" width="2.625" style="165" customWidth="1"/>
    <col min="14611" max="14611" width="9.125" style="165" customWidth="1"/>
    <col min="14612" max="14612" width="2.625" style="165" customWidth="1"/>
    <col min="14613" max="14844" width="9" style="165"/>
    <col min="14845" max="14845" width="3.625" style="165" customWidth="1"/>
    <col min="14846" max="14846" width="6.625" style="165" customWidth="1"/>
    <col min="14847" max="14847" width="2.625" style="165" customWidth="1"/>
    <col min="14848" max="14848" width="5.125" style="165" customWidth="1"/>
    <col min="14849" max="14849" width="2.625" style="165" customWidth="1"/>
    <col min="14850" max="14850" width="5.875" style="165" customWidth="1"/>
    <col min="14851" max="14851" width="3.375" style="165" customWidth="1"/>
    <col min="14852" max="14852" width="2.625" style="165" customWidth="1"/>
    <col min="14853" max="14853" width="5.125" style="165" customWidth="1"/>
    <col min="14854" max="14855" width="2.625" style="165" customWidth="1"/>
    <col min="14856" max="14856" width="5.625" style="165" customWidth="1"/>
    <col min="14857" max="14857" width="2.625" style="165" customWidth="1"/>
    <col min="14858" max="14858" width="5.125" style="165" customWidth="1"/>
    <col min="14859" max="14859" width="2.625" style="165" customWidth="1"/>
    <col min="14860" max="14860" width="8.625" style="165" customWidth="1"/>
    <col min="14861" max="14861" width="2.625" style="165" customWidth="1"/>
    <col min="14862" max="14862" width="4.625" style="165" customWidth="1"/>
    <col min="14863" max="14863" width="2.625" style="165" customWidth="1"/>
    <col min="14864" max="14864" width="3.625" style="165" customWidth="1"/>
    <col min="14865" max="14865" width="4.625" style="165" customWidth="1"/>
    <col min="14866" max="14866" width="2.625" style="165" customWidth="1"/>
    <col min="14867" max="14867" width="9.125" style="165" customWidth="1"/>
    <col min="14868" max="14868" width="2.625" style="165" customWidth="1"/>
    <col min="14869" max="15100" width="9" style="165"/>
    <col min="15101" max="15101" width="3.625" style="165" customWidth="1"/>
    <col min="15102" max="15102" width="6.625" style="165" customWidth="1"/>
    <col min="15103" max="15103" width="2.625" style="165" customWidth="1"/>
    <col min="15104" max="15104" width="5.125" style="165" customWidth="1"/>
    <col min="15105" max="15105" width="2.625" style="165" customWidth="1"/>
    <col min="15106" max="15106" width="5.875" style="165" customWidth="1"/>
    <col min="15107" max="15107" width="3.375" style="165" customWidth="1"/>
    <col min="15108" max="15108" width="2.625" style="165" customWidth="1"/>
    <col min="15109" max="15109" width="5.125" style="165" customWidth="1"/>
    <col min="15110" max="15111" width="2.625" style="165" customWidth="1"/>
    <col min="15112" max="15112" width="5.625" style="165" customWidth="1"/>
    <col min="15113" max="15113" width="2.625" style="165" customWidth="1"/>
    <col min="15114" max="15114" width="5.125" style="165" customWidth="1"/>
    <col min="15115" max="15115" width="2.625" style="165" customWidth="1"/>
    <col min="15116" max="15116" width="8.625" style="165" customWidth="1"/>
    <col min="15117" max="15117" width="2.625" style="165" customWidth="1"/>
    <col min="15118" max="15118" width="4.625" style="165" customWidth="1"/>
    <col min="15119" max="15119" width="2.625" style="165" customWidth="1"/>
    <col min="15120" max="15120" width="3.625" style="165" customWidth="1"/>
    <col min="15121" max="15121" width="4.625" style="165" customWidth="1"/>
    <col min="15122" max="15122" width="2.625" style="165" customWidth="1"/>
    <col min="15123" max="15123" width="9.125" style="165" customWidth="1"/>
    <col min="15124" max="15124" width="2.625" style="165" customWidth="1"/>
    <col min="15125" max="15356" width="9" style="165"/>
    <col min="15357" max="15357" width="3.625" style="165" customWidth="1"/>
    <col min="15358" max="15358" width="6.625" style="165" customWidth="1"/>
    <col min="15359" max="15359" width="2.625" style="165" customWidth="1"/>
    <col min="15360" max="15360" width="5.125" style="165" customWidth="1"/>
    <col min="15361" max="15361" width="2.625" style="165" customWidth="1"/>
    <col min="15362" max="15362" width="5.875" style="165" customWidth="1"/>
    <col min="15363" max="15363" width="3.375" style="165" customWidth="1"/>
    <col min="15364" max="15364" width="2.625" style="165" customWidth="1"/>
    <col min="15365" max="15365" width="5.125" style="165" customWidth="1"/>
    <col min="15366" max="15367" width="2.625" style="165" customWidth="1"/>
    <col min="15368" max="15368" width="5.625" style="165" customWidth="1"/>
    <col min="15369" max="15369" width="2.625" style="165" customWidth="1"/>
    <col min="15370" max="15370" width="5.125" style="165" customWidth="1"/>
    <col min="15371" max="15371" width="2.625" style="165" customWidth="1"/>
    <col min="15372" max="15372" width="8.625" style="165" customWidth="1"/>
    <col min="15373" max="15373" width="2.625" style="165" customWidth="1"/>
    <col min="15374" max="15374" width="4.625" style="165" customWidth="1"/>
    <col min="15375" max="15375" width="2.625" style="165" customWidth="1"/>
    <col min="15376" max="15376" width="3.625" style="165" customWidth="1"/>
    <col min="15377" max="15377" width="4.625" style="165" customWidth="1"/>
    <col min="15378" max="15378" width="2.625" style="165" customWidth="1"/>
    <col min="15379" max="15379" width="9.125" style="165" customWidth="1"/>
    <col min="15380" max="15380" width="2.625" style="165" customWidth="1"/>
    <col min="15381" max="15612" width="9" style="165"/>
    <col min="15613" max="15613" width="3.625" style="165" customWidth="1"/>
    <col min="15614" max="15614" width="6.625" style="165" customWidth="1"/>
    <col min="15615" max="15615" width="2.625" style="165" customWidth="1"/>
    <col min="15616" max="15616" width="5.125" style="165" customWidth="1"/>
    <col min="15617" max="15617" width="2.625" style="165" customWidth="1"/>
    <col min="15618" max="15618" width="5.875" style="165" customWidth="1"/>
    <col min="15619" max="15619" width="3.375" style="165" customWidth="1"/>
    <col min="15620" max="15620" width="2.625" style="165" customWidth="1"/>
    <col min="15621" max="15621" width="5.125" style="165" customWidth="1"/>
    <col min="15622" max="15623" width="2.625" style="165" customWidth="1"/>
    <col min="15624" max="15624" width="5.625" style="165" customWidth="1"/>
    <col min="15625" max="15625" width="2.625" style="165" customWidth="1"/>
    <col min="15626" max="15626" width="5.125" style="165" customWidth="1"/>
    <col min="15627" max="15627" width="2.625" style="165" customWidth="1"/>
    <col min="15628" max="15628" width="8.625" style="165" customWidth="1"/>
    <col min="15629" max="15629" width="2.625" style="165" customWidth="1"/>
    <col min="15630" max="15630" width="4.625" style="165" customWidth="1"/>
    <col min="15631" max="15631" width="2.625" style="165" customWidth="1"/>
    <col min="15632" max="15632" width="3.625" style="165" customWidth="1"/>
    <col min="15633" max="15633" width="4.625" style="165" customWidth="1"/>
    <col min="15634" max="15634" width="2.625" style="165" customWidth="1"/>
    <col min="15635" max="15635" width="9.125" style="165" customWidth="1"/>
    <col min="15636" max="15636" width="2.625" style="165" customWidth="1"/>
    <col min="15637" max="15868" width="9" style="165"/>
    <col min="15869" max="15869" width="3.625" style="165" customWidth="1"/>
    <col min="15870" max="15870" width="6.625" style="165" customWidth="1"/>
    <col min="15871" max="15871" width="2.625" style="165" customWidth="1"/>
    <col min="15872" max="15872" width="5.125" style="165" customWidth="1"/>
    <col min="15873" max="15873" width="2.625" style="165" customWidth="1"/>
    <col min="15874" max="15874" width="5.875" style="165" customWidth="1"/>
    <col min="15875" max="15875" width="3.375" style="165" customWidth="1"/>
    <col min="15876" max="15876" width="2.625" style="165" customWidth="1"/>
    <col min="15877" max="15877" width="5.125" style="165" customWidth="1"/>
    <col min="15878" max="15879" width="2.625" style="165" customWidth="1"/>
    <col min="15880" max="15880" width="5.625" style="165" customWidth="1"/>
    <col min="15881" max="15881" width="2.625" style="165" customWidth="1"/>
    <col min="15882" max="15882" width="5.125" style="165" customWidth="1"/>
    <col min="15883" max="15883" width="2.625" style="165" customWidth="1"/>
    <col min="15884" max="15884" width="8.625" style="165" customWidth="1"/>
    <col min="15885" max="15885" width="2.625" style="165" customWidth="1"/>
    <col min="15886" max="15886" width="4.625" style="165" customWidth="1"/>
    <col min="15887" max="15887" width="2.625" style="165" customWidth="1"/>
    <col min="15888" max="15888" width="3.625" style="165" customWidth="1"/>
    <col min="15889" max="15889" width="4.625" style="165" customWidth="1"/>
    <col min="15890" max="15890" width="2.625" style="165" customWidth="1"/>
    <col min="15891" max="15891" width="9.125" style="165" customWidth="1"/>
    <col min="15892" max="15892" width="2.625" style="165" customWidth="1"/>
    <col min="15893" max="16124" width="9" style="165"/>
    <col min="16125" max="16125" width="3.625" style="165" customWidth="1"/>
    <col min="16126" max="16126" width="6.625" style="165" customWidth="1"/>
    <col min="16127" max="16127" width="2.625" style="165" customWidth="1"/>
    <col min="16128" max="16128" width="5.125" style="165" customWidth="1"/>
    <col min="16129" max="16129" width="2.625" style="165" customWidth="1"/>
    <col min="16130" max="16130" width="5.875" style="165" customWidth="1"/>
    <col min="16131" max="16131" width="3.375" style="165" customWidth="1"/>
    <col min="16132" max="16132" width="2.625" style="165" customWidth="1"/>
    <col min="16133" max="16133" width="5.125" style="165" customWidth="1"/>
    <col min="16134" max="16135" width="2.625" style="165" customWidth="1"/>
    <col min="16136" max="16136" width="5.625" style="165" customWidth="1"/>
    <col min="16137" max="16137" width="2.625" style="165" customWidth="1"/>
    <col min="16138" max="16138" width="5.125" style="165" customWidth="1"/>
    <col min="16139" max="16139" width="2.625" style="165" customWidth="1"/>
    <col min="16140" max="16140" width="8.625" style="165" customWidth="1"/>
    <col min="16141" max="16141" width="2.625" style="165" customWidth="1"/>
    <col min="16142" max="16142" width="4.625" style="165" customWidth="1"/>
    <col min="16143" max="16143" width="2.625" style="165" customWidth="1"/>
    <col min="16144" max="16144" width="3.625" style="165" customWidth="1"/>
    <col min="16145" max="16145" width="4.625" style="165" customWidth="1"/>
    <col min="16146" max="16146" width="2.625" style="165" customWidth="1"/>
    <col min="16147" max="16147" width="9.125" style="165" customWidth="1"/>
    <col min="16148" max="16148" width="2.625" style="165" customWidth="1"/>
    <col min="16149" max="16384" width="9" style="165"/>
  </cols>
  <sheetData>
    <row r="2" spans="2:22" ht="27.95" customHeight="1">
      <c r="B2" s="401" t="s">
        <v>130</v>
      </c>
      <c r="C2" s="402"/>
      <c r="D2" s="402"/>
      <c r="E2" s="402"/>
      <c r="F2" s="402"/>
      <c r="G2" s="402"/>
      <c r="H2" s="402"/>
      <c r="I2" s="402"/>
      <c r="J2" s="402"/>
      <c r="K2" s="399" t="s">
        <v>129</v>
      </c>
      <c r="L2" s="400"/>
      <c r="M2" s="400"/>
      <c r="N2" s="400"/>
      <c r="O2" s="400"/>
      <c r="P2" s="400"/>
      <c r="Q2" s="400"/>
      <c r="R2" s="206"/>
      <c r="S2" s="107"/>
      <c r="T2" s="107"/>
      <c r="U2" s="205">
        <f>'別紙２（提出用紙)'!T34</f>
        <v>0</v>
      </c>
      <c r="V2" s="205">
        <f>'別紙２（提出用紙)'!X34</f>
        <v>0</v>
      </c>
    </row>
    <row r="3" spans="2:22" ht="24.75" customHeight="1">
      <c r="B3" s="331" t="str">
        <f>'別紙２（提出用紙)'!H34&amp;"　様"</f>
        <v>　様</v>
      </c>
      <c r="C3" s="332"/>
      <c r="D3" s="332"/>
      <c r="E3" s="332"/>
      <c r="F3" s="332"/>
      <c r="G3" s="332"/>
      <c r="H3" s="332"/>
      <c r="I3" s="332"/>
      <c r="J3" s="333"/>
      <c r="K3" s="346" t="s">
        <v>133</v>
      </c>
      <c r="L3" s="347"/>
      <c r="M3" s="347"/>
      <c r="N3" s="347"/>
      <c r="O3" s="347"/>
      <c r="P3" s="347"/>
      <c r="Q3" s="347"/>
      <c r="R3" s="168"/>
      <c r="S3" s="110"/>
      <c r="T3" s="110"/>
      <c r="U3" s="169">
        <v>1</v>
      </c>
    </row>
    <row r="4" spans="2:22" ht="4.5" customHeight="1">
      <c r="B4" s="131"/>
      <c r="C4" s="170"/>
      <c r="D4" s="170"/>
      <c r="E4" s="170"/>
      <c r="F4" s="170"/>
      <c r="G4" s="170"/>
      <c r="H4" s="170"/>
      <c r="I4" s="170"/>
      <c r="J4" s="167"/>
      <c r="K4" s="347"/>
      <c r="L4" s="347"/>
      <c r="M4" s="347"/>
      <c r="N4" s="347"/>
      <c r="O4" s="347"/>
      <c r="P4" s="347"/>
      <c r="Q4" s="347"/>
      <c r="R4" s="168"/>
      <c r="S4" s="110"/>
      <c r="T4" s="110"/>
      <c r="U4" s="169"/>
    </row>
    <row r="5" spans="2:22" ht="21" customHeight="1">
      <c r="B5" s="348" t="s">
        <v>94</v>
      </c>
      <c r="C5" s="349"/>
      <c r="D5" s="349"/>
      <c r="E5" s="350">
        <f>L31</f>
        <v>0</v>
      </c>
      <c r="F5" s="351"/>
      <c r="G5" s="351"/>
      <c r="H5" s="351"/>
      <c r="I5" s="351"/>
      <c r="J5" s="168"/>
      <c r="K5" s="347"/>
      <c r="L5" s="347"/>
      <c r="M5" s="347"/>
      <c r="N5" s="347"/>
      <c r="O5" s="347"/>
      <c r="P5" s="347"/>
      <c r="Q5" s="347"/>
      <c r="R5" s="168"/>
      <c r="S5" s="110"/>
      <c r="T5" s="110"/>
      <c r="U5" s="169"/>
    </row>
    <row r="6" spans="2:22" ht="5.25" customHeight="1" thickBot="1">
      <c r="B6" s="118"/>
      <c r="C6" s="108"/>
      <c r="D6" s="108"/>
      <c r="E6" s="108"/>
      <c r="F6" s="108"/>
      <c r="G6" s="109"/>
      <c r="H6" s="109"/>
      <c r="I6" s="109"/>
      <c r="J6" s="168"/>
      <c r="K6" s="347"/>
      <c r="L6" s="347"/>
      <c r="M6" s="347"/>
      <c r="N6" s="347"/>
      <c r="O6" s="347"/>
      <c r="P6" s="347"/>
      <c r="Q6" s="347"/>
      <c r="R6" s="168"/>
      <c r="S6" s="111"/>
      <c r="T6" s="111"/>
      <c r="U6" s="169"/>
    </row>
    <row r="7" spans="2:22" ht="21" customHeight="1">
      <c r="B7" s="345" t="s">
        <v>47</v>
      </c>
      <c r="C7" s="135">
        <v>3000</v>
      </c>
      <c r="D7" s="136" t="s">
        <v>48</v>
      </c>
      <c r="E7" s="125">
        <f>'別紙２（提出用紙)'!D6</f>
        <v>0</v>
      </c>
      <c r="F7" s="136" t="s">
        <v>49</v>
      </c>
      <c r="G7" s="271">
        <f>C7*E7</f>
        <v>0</v>
      </c>
      <c r="H7" s="272"/>
      <c r="I7" s="137" t="s">
        <v>48</v>
      </c>
      <c r="J7" s="168"/>
      <c r="K7" s="347"/>
      <c r="L7" s="347"/>
      <c r="M7" s="347"/>
      <c r="N7" s="347"/>
      <c r="O7" s="347"/>
      <c r="P7" s="347"/>
      <c r="Q7" s="347"/>
      <c r="R7" s="168"/>
      <c r="S7" s="112"/>
      <c r="T7" s="112"/>
      <c r="U7" s="169"/>
    </row>
    <row r="8" spans="2:22" ht="21" customHeight="1">
      <c r="B8" s="269"/>
      <c r="C8" s="40">
        <v>4000</v>
      </c>
      <c r="D8" s="41" t="s">
        <v>48</v>
      </c>
      <c r="E8" s="42">
        <f>'別紙２（提出用紙)'!D7</f>
        <v>0</v>
      </c>
      <c r="F8" s="41" t="s">
        <v>49</v>
      </c>
      <c r="G8" s="276">
        <f>C8*E8</f>
        <v>0</v>
      </c>
      <c r="H8" s="277"/>
      <c r="I8" s="138" t="s">
        <v>48</v>
      </c>
      <c r="J8" s="168"/>
      <c r="K8" s="347"/>
      <c r="L8" s="347"/>
      <c r="M8" s="347"/>
      <c r="N8" s="347"/>
      <c r="O8" s="347"/>
      <c r="P8" s="347"/>
      <c r="Q8" s="347"/>
      <c r="R8" s="168"/>
      <c r="S8" s="111"/>
      <c r="T8" s="111"/>
      <c r="U8" s="169"/>
    </row>
    <row r="9" spans="2:22" ht="21" customHeight="1" thickBot="1">
      <c r="B9" s="269"/>
      <c r="C9" s="44">
        <v>5000</v>
      </c>
      <c r="D9" s="45" t="s">
        <v>48</v>
      </c>
      <c r="E9" s="126">
        <f>'別紙２（提出用紙)'!D8</f>
        <v>0</v>
      </c>
      <c r="F9" s="45" t="s">
        <v>49</v>
      </c>
      <c r="G9" s="281">
        <f>C9*E9</f>
        <v>0</v>
      </c>
      <c r="H9" s="282"/>
      <c r="I9" s="139" t="s">
        <v>48</v>
      </c>
      <c r="J9" s="168"/>
      <c r="K9" s="347"/>
      <c r="L9" s="347"/>
      <c r="M9" s="347"/>
      <c r="N9" s="347"/>
      <c r="O9" s="347"/>
      <c r="P9" s="347"/>
      <c r="Q9" s="347"/>
      <c r="R9" s="168"/>
      <c r="S9" s="111"/>
      <c r="T9" s="111"/>
      <c r="U9" s="169"/>
    </row>
    <row r="10" spans="2:22" ht="21" customHeight="1" thickTop="1" thickBot="1">
      <c r="B10" s="270"/>
      <c r="C10" s="283" t="s">
        <v>53</v>
      </c>
      <c r="D10" s="284"/>
      <c r="E10" s="48">
        <f>SUM(E7:E9)</f>
        <v>0</v>
      </c>
      <c r="F10" s="49" t="s">
        <v>49</v>
      </c>
      <c r="G10" s="214">
        <f>SUM(G7:G9)</f>
        <v>0</v>
      </c>
      <c r="H10" s="215"/>
      <c r="I10" s="140" t="s">
        <v>48</v>
      </c>
      <c r="J10" s="168"/>
      <c r="K10" s="347"/>
      <c r="L10" s="347"/>
      <c r="M10" s="347"/>
      <c r="N10" s="347"/>
      <c r="O10" s="347"/>
      <c r="P10" s="347"/>
      <c r="Q10" s="347"/>
      <c r="R10" s="168"/>
      <c r="S10" s="116"/>
      <c r="T10" s="116"/>
      <c r="U10" s="169"/>
    </row>
    <row r="11" spans="2:22" ht="4.5" customHeight="1" thickBot="1">
      <c r="B11" s="132"/>
      <c r="C11" s="132"/>
      <c r="D11" s="132"/>
      <c r="E11" s="132"/>
      <c r="F11" s="132"/>
      <c r="G11" s="132"/>
      <c r="H11" s="132"/>
      <c r="I11" s="132"/>
      <c r="J11" s="133"/>
      <c r="K11" s="133"/>
      <c r="L11" s="133"/>
      <c r="M11" s="133"/>
      <c r="N11" s="134"/>
      <c r="O11" s="134"/>
      <c r="P11" s="134"/>
      <c r="Q11" s="134"/>
      <c r="R11" s="134"/>
      <c r="S11" s="134"/>
      <c r="T11" s="134"/>
      <c r="U11" s="169"/>
    </row>
    <row r="12" spans="2:22" ht="15.75" customHeight="1">
      <c r="B12" s="243" t="s">
        <v>119</v>
      </c>
      <c r="C12" s="246" t="s">
        <v>81</v>
      </c>
      <c r="D12" s="247"/>
      <c r="E12" s="247"/>
      <c r="F12" s="248"/>
      <c r="G12" s="254" t="s">
        <v>122</v>
      </c>
      <c r="H12" s="252"/>
      <c r="I12" s="252"/>
      <c r="J12" s="252"/>
      <c r="K12" s="253"/>
      <c r="L12" s="257" t="s">
        <v>88</v>
      </c>
      <c r="M12" s="258"/>
      <c r="N12" s="177"/>
    </row>
    <row r="13" spans="2:22" ht="15.75" customHeight="1">
      <c r="B13" s="244"/>
      <c r="C13" s="249"/>
      <c r="D13" s="250"/>
      <c r="E13" s="250"/>
      <c r="F13" s="251"/>
      <c r="G13" s="263" t="s">
        <v>87</v>
      </c>
      <c r="H13" s="264"/>
      <c r="I13" s="264"/>
      <c r="J13" s="55">
        <v>380</v>
      </c>
      <c r="K13" s="56" t="s">
        <v>60</v>
      </c>
      <c r="L13" s="259"/>
      <c r="M13" s="260"/>
      <c r="N13" s="169"/>
    </row>
    <row r="14" spans="2:22" ht="21" customHeight="1">
      <c r="B14" s="244"/>
      <c r="C14" s="239" t="str">
        <f>IF('別紙２（提出用紙)'!B13="","",'別紙２（提出用紙)'!B13)</f>
        <v>○○農業高校</v>
      </c>
      <c r="D14" s="240"/>
      <c r="E14" s="240"/>
      <c r="F14" s="241"/>
      <c r="G14" s="58">
        <f>'別紙２（提出用紙)'!I13</f>
        <v>0</v>
      </c>
      <c r="H14" s="59" t="s">
        <v>68</v>
      </c>
      <c r="I14" s="232">
        <f>$J$13*G14</f>
        <v>0</v>
      </c>
      <c r="J14" s="233"/>
      <c r="K14" s="60" t="s">
        <v>48</v>
      </c>
      <c r="L14" s="64">
        <f>I14</f>
        <v>0</v>
      </c>
      <c r="M14" s="65" t="s">
        <v>48</v>
      </c>
      <c r="N14" s="169"/>
    </row>
    <row r="15" spans="2:22" ht="21" customHeight="1">
      <c r="B15" s="244"/>
      <c r="C15" s="239" t="str">
        <f>IF('別紙２（提出用紙)'!B14="","",'別紙２（提出用紙)'!B14)</f>
        <v>○○農業高校</v>
      </c>
      <c r="D15" s="240"/>
      <c r="E15" s="240"/>
      <c r="F15" s="241"/>
      <c r="G15" s="58">
        <f>'別紙２（提出用紙)'!I14</f>
        <v>0</v>
      </c>
      <c r="H15" s="59" t="s">
        <v>68</v>
      </c>
      <c r="I15" s="232">
        <f>$J$13*G15</f>
        <v>0</v>
      </c>
      <c r="J15" s="233"/>
      <c r="K15" s="60" t="s">
        <v>48</v>
      </c>
      <c r="L15" s="64">
        <f t="shared" ref="L15:L27" si="0">I15</f>
        <v>0</v>
      </c>
      <c r="M15" s="65" t="s">
        <v>48</v>
      </c>
      <c r="N15" s="169"/>
    </row>
    <row r="16" spans="2:22" ht="21" customHeight="1">
      <c r="B16" s="244"/>
      <c r="C16" s="239" t="str">
        <f>IF('別紙２（提出用紙)'!B15="","",'別紙２（提出用紙)'!B15)</f>
        <v>○○農業高校</v>
      </c>
      <c r="D16" s="240"/>
      <c r="E16" s="240"/>
      <c r="F16" s="241"/>
      <c r="G16" s="58">
        <f>'別紙２（提出用紙)'!I15</f>
        <v>0</v>
      </c>
      <c r="H16" s="59" t="s">
        <v>68</v>
      </c>
      <c r="I16" s="232">
        <f>$J$13*G16</f>
        <v>0</v>
      </c>
      <c r="J16" s="233"/>
      <c r="K16" s="60" t="s">
        <v>48</v>
      </c>
      <c r="L16" s="64">
        <f t="shared" si="0"/>
        <v>0</v>
      </c>
      <c r="M16" s="65" t="s">
        <v>48</v>
      </c>
      <c r="N16" s="169"/>
    </row>
    <row r="17" spans="2:20" ht="21" customHeight="1">
      <c r="B17" s="244"/>
      <c r="C17" s="239" t="str">
        <f>IF('別紙２（提出用紙)'!B16="","",'別紙２（提出用紙)'!B16)</f>
        <v>○○農業高校</v>
      </c>
      <c r="D17" s="240"/>
      <c r="E17" s="240"/>
      <c r="F17" s="241"/>
      <c r="G17" s="58">
        <f>'別紙２（提出用紙)'!I16</f>
        <v>0</v>
      </c>
      <c r="H17" s="59" t="s">
        <v>68</v>
      </c>
      <c r="I17" s="232">
        <f>$J$13*G17</f>
        <v>0</v>
      </c>
      <c r="J17" s="233"/>
      <c r="K17" s="60" t="s">
        <v>48</v>
      </c>
      <c r="L17" s="64">
        <f t="shared" si="0"/>
        <v>0</v>
      </c>
      <c r="M17" s="65" t="s">
        <v>48</v>
      </c>
      <c r="N17" s="169"/>
    </row>
    <row r="18" spans="2:20" ht="21" customHeight="1">
      <c r="B18" s="244"/>
      <c r="C18" s="239" t="str">
        <f>IF('別紙２（提出用紙)'!B17="","",'別紙２（提出用紙)'!B17)</f>
        <v>○○農業高校</v>
      </c>
      <c r="D18" s="240"/>
      <c r="E18" s="240"/>
      <c r="F18" s="241"/>
      <c r="G18" s="58">
        <f>'別紙２（提出用紙)'!I17</f>
        <v>0</v>
      </c>
      <c r="H18" s="59" t="s">
        <v>68</v>
      </c>
      <c r="I18" s="232">
        <f>$J$13*G18</f>
        <v>0</v>
      </c>
      <c r="J18" s="233"/>
      <c r="K18" s="60" t="s">
        <v>48</v>
      </c>
      <c r="L18" s="64">
        <f t="shared" si="0"/>
        <v>0</v>
      </c>
      <c r="M18" s="65" t="s">
        <v>48</v>
      </c>
      <c r="N18" s="169"/>
    </row>
    <row r="19" spans="2:20" ht="21" customHeight="1">
      <c r="B19" s="244"/>
      <c r="C19" s="239" t="str">
        <f>IF('別紙２（提出用紙)'!B18="","",'別紙２（提出用紙)'!B18)</f>
        <v>○○農業高校</v>
      </c>
      <c r="D19" s="240"/>
      <c r="E19" s="240"/>
      <c r="F19" s="241"/>
      <c r="G19" s="58">
        <f>'別紙２（提出用紙)'!I18</f>
        <v>0</v>
      </c>
      <c r="H19" s="59" t="s">
        <v>68</v>
      </c>
      <c r="I19" s="232">
        <f t="shared" ref="I19:I27" si="1">$J$13*G19</f>
        <v>0</v>
      </c>
      <c r="J19" s="233"/>
      <c r="K19" s="60" t="s">
        <v>48</v>
      </c>
      <c r="L19" s="64">
        <f t="shared" si="0"/>
        <v>0</v>
      </c>
      <c r="M19" s="65" t="s">
        <v>48</v>
      </c>
      <c r="N19" s="169"/>
    </row>
    <row r="20" spans="2:20" ht="21" customHeight="1">
      <c r="B20" s="244"/>
      <c r="C20" s="239" t="str">
        <f>IF('別紙２（提出用紙)'!B19="","",'別紙２（提出用紙)'!B19)</f>
        <v>○○農業高校</v>
      </c>
      <c r="D20" s="240"/>
      <c r="E20" s="240"/>
      <c r="F20" s="241"/>
      <c r="G20" s="58">
        <f>'別紙２（提出用紙)'!I19</f>
        <v>0</v>
      </c>
      <c r="H20" s="59" t="s">
        <v>68</v>
      </c>
      <c r="I20" s="232">
        <f t="shared" si="1"/>
        <v>0</v>
      </c>
      <c r="J20" s="233"/>
      <c r="K20" s="60" t="s">
        <v>48</v>
      </c>
      <c r="L20" s="64">
        <f t="shared" si="0"/>
        <v>0</v>
      </c>
      <c r="M20" s="65" t="s">
        <v>48</v>
      </c>
      <c r="N20" s="169"/>
    </row>
    <row r="21" spans="2:20" ht="21" customHeight="1">
      <c r="B21" s="244"/>
      <c r="C21" s="239" t="str">
        <f>IF('別紙２（提出用紙)'!B20="","",'別紙２（提出用紙)'!B20)</f>
        <v>○○農業高校</v>
      </c>
      <c r="D21" s="240"/>
      <c r="E21" s="240"/>
      <c r="F21" s="241"/>
      <c r="G21" s="58">
        <f>'別紙２（提出用紙)'!I20</f>
        <v>0</v>
      </c>
      <c r="H21" s="59" t="s">
        <v>68</v>
      </c>
      <c r="I21" s="232">
        <f t="shared" si="1"/>
        <v>0</v>
      </c>
      <c r="J21" s="233"/>
      <c r="K21" s="60" t="s">
        <v>48</v>
      </c>
      <c r="L21" s="64">
        <f t="shared" si="0"/>
        <v>0</v>
      </c>
      <c r="M21" s="65" t="s">
        <v>48</v>
      </c>
      <c r="N21" s="169"/>
    </row>
    <row r="22" spans="2:20" ht="21" customHeight="1">
      <c r="B22" s="244"/>
      <c r="C22" s="239" t="str">
        <f>IF('別紙２（提出用紙)'!B21="","",'別紙２（提出用紙)'!B21)</f>
        <v>○○農業高校</v>
      </c>
      <c r="D22" s="240"/>
      <c r="E22" s="240"/>
      <c r="F22" s="241"/>
      <c r="G22" s="58">
        <f>'別紙２（提出用紙)'!I21</f>
        <v>0</v>
      </c>
      <c r="H22" s="59" t="s">
        <v>68</v>
      </c>
      <c r="I22" s="232">
        <f t="shared" si="1"/>
        <v>0</v>
      </c>
      <c r="J22" s="233"/>
      <c r="K22" s="60" t="s">
        <v>48</v>
      </c>
      <c r="L22" s="64">
        <f t="shared" si="0"/>
        <v>0</v>
      </c>
      <c r="M22" s="65" t="s">
        <v>48</v>
      </c>
      <c r="N22" s="169"/>
    </row>
    <row r="23" spans="2:20" ht="21" customHeight="1">
      <c r="B23" s="244"/>
      <c r="C23" s="239" t="str">
        <f>IF('別紙２（提出用紙)'!B22="","",'別紙２（提出用紙)'!B22)</f>
        <v/>
      </c>
      <c r="D23" s="240"/>
      <c r="E23" s="240"/>
      <c r="F23" s="241"/>
      <c r="G23" s="58">
        <f>'別紙２（提出用紙)'!I22</f>
        <v>0</v>
      </c>
      <c r="H23" s="59" t="s">
        <v>68</v>
      </c>
      <c r="I23" s="232">
        <f t="shared" si="1"/>
        <v>0</v>
      </c>
      <c r="J23" s="233"/>
      <c r="K23" s="60" t="s">
        <v>48</v>
      </c>
      <c r="L23" s="64">
        <f t="shared" si="0"/>
        <v>0</v>
      </c>
      <c r="M23" s="65" t="s">
        <v>48</v>
      </c>
      <c r="N23" s="169"/>
    </row>
    <row r="24" spans="2:20" ht="21" customHeight="1">
      <c r="B24" s="244"/>
      <c r="C24" s="239" t="str">
        <f>IF('別紙２（提出用紙)'!B23="","",'別紙２（提出用紙)'!B23)</f>
        <v/>
      </c>
      <c r="D24" s="240"/>
      <c r="E24" s="240"/>
      <c r="F24" s="241"/>
      <c r="G24" s="58">
        <f>'別紙２（提出用紙)'!I23</f>
        <v>0</v>
      </c>
      <c r="H24" s="59" t="s">
        <v>68</v>
      </c>
      <c r="I24" s="232">
        <f t="shared" si="1"/>
        <v>0</v>
      </c>
      <c r="J24" s="233"/>
      <c r="K24" s="60" t="s">
        <v>48</v>
      </c>
      <c r="L24" s="64">
        <f t="shared" si="0"/>
        <v>0</v>
      </c>
      <c r="M24" s="65" t="s">
        <v>48</v>
      </c>
      <c r="N24" s="169"/>
    </row>
    <row r="25" spans="2:20" ht="21" customHeight="1">
      <c r="B25" s="244"/>
      <c r="C25" s="239" t="str">
        <f>IF('別紙２（提出用紙)'!B24="","",'別紙２（提出用紙)'!B24)</f>
        <v/>
      </c>
      <c r="D25" s="240"/>
      <c r="E25" s="240"/>
      <c r="F25" s="241"/>
      <c r="G25" s="58">
        <f>'別紙２（提出用紙)'!I24</f>
        <v>0</v>
      </c>
      <c r="H25" s="59" t="s">
        <v>68</v>
      </c>
      <c r="I25" s="232">
        <f t="shared" si="1"/>
        <v>0</v>
      </c>
      <c r="J25" s="233"/>
      <c r="K25" s="60" t="s">
        <v>48</v>
      </c>
      <c r="L25" s="64">
        <f t="shared" si="0"/>
        <v>0</v>
      </c>
      <c r="M25" s="65" t="s">
        <v>48</v>
      </c>
      <c r="N25" s="169"/>
    </row>
    <row r="26" spans="2:20" ht="21" customHeight="1">
      <c r="B26" s="244"/>
      <c r="C26" s="239" t="str">
        <f>IF('別紙２（提出用紙)'!B25="","",'別紙２（提出用紙)'!B25)</f>
        <v/>
      </c>
      <c r="D26" s="240"/>
      <c r="E26" s="240"/>
      <c r="F26" s="241"/>
      <c r="G26" s="58">
        <f>'別紙２（提出用紙)'!I25</f>
        <v>0</v>
      </c>
      <c r="H26" s="59" t="s">
        <v>68</v>
      </c>
      <c r="I26" s="232">
        <f t="shared" si="1"/>
        <v>0</v>
      </c>
      <c r="J26" s="233"/>
      <c r="K26" s="60" t="s">
        <v>48</v>
      </c>
      <c r="L26" s="64">
        <f t="shared" si="0"/>
        <v>0</v>
      </c>
      <c r="M26" s="65" t="s">
        <v>48</v>
      </c>
      <c r="N26" s="169"/>
    </row>
    <row r="27" spans="2:20" ht="21" customHeight="1" thickBot="1">
      <c r="B27" s="244"/>
      <c r="C27" s="239" t="str">
        <f>IF('別紙２（提出用紙)'!B26="","",'別紙２（提出用紙)'!B26)</f>
        <v/>
      </c>
      <c r="D27" s="240"/>
      <c r="E27" s="240"/>
      <c r="F27" s="241"/>
      <c r="G27" s="58">
        <f>'別紙２（提出用紙)'!I26</f>
        <v>0</v>
      </c>
      <c r="H27" s="69" t="s">
        <v>68</v>
      </c>
      <c r="I27" s="232">
        <f t="shared" si="1"/>
        <v>0</v>
      </c>
      <c r="J27" s="233"/>
      <c r="K27" s="60" t="s">
        <v>48</v>
      </c>
      <c r="L27" s="64">
        <f t="shared" si="0"/>
        <v>0</v>
      </c>
      <c r="M27" s="65" t="s">
        <v>48</v>
      </c>
      <c r="N27" s="169"/>
    </row>
    <row r="28" spans="2:20" ht="21" customHeight="1" thickTop="1" thickBot="1">
      <c r="B28" s="245"/>
      <c r="C28" s="212" t="s">
        <v>70</v>
      </c>
      <c r="D28" s="334"/>
      <c r="E28" s="334"/>
      <c r="F28" s="335"/>
      <c r="G28" s="74">
        <f>SUM(G14:G27)</f>
        <v>0</v>
      </c>
      <c r="H28" s="75" t="s">
        <v>68</v>
      </c>
      <c r="I28" s="214">
        <f>SUM(I14:J27)</f>
        <v>0</v>
      </c>
      <c r="J28" s="215"/>
      <c r="K28" s="76" t="s">
        <v>48</v>
      </c>
      <c r="L28" s="78">
        <f>SUM(L14:L27)</f>
        <v>0</v>
      </c>
      <c r="M28" s="79" t="s">
        <v>48</v>
      </c>
      <c r="N28" s="177"/>
    </row>
    <row r="29" spans="2:20" ht="24.95" customHeight="1" thickBot="1">
      <c r="B29" s="216" t="s">
        <v>115</v>
      </c>
      <c r="C29" s="336"/>
      <c r="D29" s="336"/>
      <c r="E29" s="336"/>
      <c r="F29" s="336"/>
      <c r="G29" s="336"/>
      <c r="H29" s="336"/>
      <c r="I29" s="336"/>
      <c r="J29" s="336"/>
      <c r="K29" s="336"/>
      <c r="L29" s="178">
        <f>L28+G10</f>
        <v>0</v>
      </c>
      <c r="M29" s="179" t="s">
        <v>89</v>
      </c>
      <c r="N29" s="119"/>
      <c r="O29" s="120"/>
      <c r="P29" s="120"/>
      <c r="Q29" s="120"/>
      <c r="R29" s="120"/>
      <c r="S29" s="120"/>
      <c r="T29" s="120"/>
    </row>
    <row r="30" spans="2:20" ht="24.95" customHeight="1" thickBot="1">
      <c r="B30" s="341" t="s">
        <v>92</v>
      </c>
      <c r="C30" s="340"/>
      <c r="D30" s="342" t="s">
        <v>90</v>
      </c>
      <c r="E30" s="340"/>
      <c r="F30" s="340"/>
      <c r="G30" s="343">
        <f>'別紙２（提出用紙)'!F30</f>
        <v>0</v>
      </c>
      <c r="H30" s="344"/>
      <c r="I30" s="127" t="s">
        <v>89</v>
      </c>
      <c r="J30" s="337" t="s">
        <v>91</v>
      </c>
      <c r="K30" s="338"/>
      <c r="L30" s="128">
        <f>'別紙２（提出用紙)'!N30*380</f>
        <v>0</v>
      </c>
      <c r="M30" s="129" t="s">
        <v>89</v>
      </c>
      <c r="N30" s="110"/>
      <c r="O30" s="124"/>
      <c r="P30" s="122"/>
      <c r="Q30" s="123"/>
      <c r="R30" s="110"/>
      <c r="S30" s="130"/>
      <c r="T30" s="130"/>
    </row>
    <row r="31" spans="2:20" ht="24.95" customHeight="1" thickBot="1">
      <c r="B31" s="339" t="s">
        <v>93</v>
      </c>
      <c r="C31" s="340"/>
      <c r="D31" s="340"/>
      <c r="E31" s="340"/>
      <c r="F31" s="340"/>
      <c r="G31" s="340"/>
      <c r="H31" s="340"/>
      <c r="I31" s="340"/>
      <c r="J31" s="340"/>
      <c r="K31" s="340"/>
      <c r="L31" s="200">
        <f>L29-L30-G30</f>
        <v>0</v>
      </c>
      <c r="M31" s="81" t="s">
        <v>89</v>
      </c>
      <c r="N31" s="121"/>
      <c r="O31" s="121"/>
      <c r="P31" s="121"/>
      <c r="Q31" s="121"/>
      <c r="R31" s="121"/>
      <c r="S31" s="121"/>
      <c r="T31" s="121"/>
    </row>
    <row r="32" spans="2:20" ht="6" customHeight="1">
      <c r="B32" s="105"/>
      <c r="C32" s="105"/>
      <c r="D32" s="105"/>
      <c r="E32" s="105"/>
      <c r="F32" s="105"/>
      <c r="G32" s="105"/>
      <c r="H32" s="105"/>
      <c r="I32" s="105"/>
      <c r="J32" s="105"/>
      <c r="K32" s="105"/>
      <c r="L32" s="105"/>
      <c r="M32" s="105"/>
      <c r="N32" s="105"/>
      <c r="O32" s="105"/>
      <c r="P32" s="105"/>
      <c r="Q32" s="105"/>
      <c r="R32" s="105"/>
      <c r="S32" s="105"/>
      <c r="T32" s="105"/>
    </row>
    <row r="33" spans="2:2" ht="21" customHeight="1">
      <c r="B33" s="165" t="s">
        <v>113</v>
      </c>
    </row>
    <row r="34" spans="2:2">
      <c r="B34" s="165" t="s">
        <v>111</v>
      </c>
    </row>
    <row r="35" spans="2:2">
      <c r="B35" s="165" t="s">
        <v>96</v>
      </c>
    </row>
  </sheetData>
  <mergeCells count="53">
    <mergeCell ref="B2:J2"/>
    <mergeCell ref="K2:Q2"/>
    <mergeCell ref="L12:M13"/>
    <mergeCell ref="G13:I13"/>
    <mergeCell ref="B7:B10"/>
    <mergeCell ref="G7:H7"/>
    <mergeCell ref="G8:H8"/>
    <mergeCell ref="G9:H9"/>
    <mergeCell ref="C10:D10"/>
    <mergeCell ref="G10:H10"/>
    <mergeCell ref="K3:Q10"/>
    <mergeCell ref="B5:D5"/>
    <mergeCell ref="E5:I5"/>
    <mergeCell ref="C20:F20"/>
    <mergeCell ref="I20:J20"/>
    <mergeCell ref="C21:F21"/>
    <mergeCell ref="I21:J21"/>
    <mergeCell ref="C14:F14"/>
    <mergeCell ref="I14:J14"/>
    <mergeCell ref="C15:F15"/>
    <mergeCell ref="I15:J15"/>
    <mergeCell ref="C18:F18"/>
    <mergeCell ref="I18:J18"/>
    <mergeCell ref="C19:F19"/>
    <mergeCell ref="I19:J19"/>
    <mergeCell ref="C16:F16"/>
    <mergeCell ref="I16:J16"/>
    <mergeCell ref="C17:F17"/>
    <mergeCell ref="I17:J17"/>
    <mergeCell ref="B31:K31"/>
    <mergeCell ref="I28:J28"/>
    <mergeCell ref="B30:C30"/>
    <mergeCell ref="D30:F30"/>
    <mergeCell ref="G30:H30"/>
    <mergeCell ref="B12:B28"/>
    <mergeCell ref="C12:F13"/>
    <mergeCell ref="G12:K12"/>
    <mergeCell ref="C22:F22"/>
    <mergeCell ref="B3:J3"/>
    <mergeCell ref="C28:F28"/>
    <mergeCell ref="B29:K29"/>
    <mergeCell ref="J30:K30"/>
    <mergeCell ref="C26:F26"/>
    <mergeCell ref="I26:J26"/>
    <mergeCell ref="C27:F27"/>
    <mergeCell ref="I27:J27"/>
    <mergeCell ref="C24:F24"/>
    <mergeCell ref="I24:J24"/>
    <mergeCell ref="C25:F25"/>
    <mergeCell ref="I25:J25"/>
    <mergeCell ref="I22:J22"/>
    <mergeCell ref="C23:F23"/>
    <mergeCell ref="I23:J23"/>
  </mergeCells>
  <phoneticPr fontId="3"/>
  <pageMargins left="0.78740157480314965" right="0" top="0.74803149606299213" bottom="0.74803149606299213" header="0.31496062992125984" footer="0.31496062992125984"/>
  <pageSetup paperSize="9" fitToHeight="0" orientation="portrait"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E5BCC-4DB7-4F94-8E9B-03FA32D91F81}">
  <dimension ref="B2:V39"/>
  <sheetViews>
    <sheetView workbookViewId="0">
      <selection activeCell="F11" sqref="F11"/>
    </sheetView>
  </sheetViews>
  <sheetFormatPr defaultRowHeight="13.5"/>
  <cols>
    <col min="1" max="1" width="9" style="165"/>
    <col min="2" max="2" width="3.625" style="165" customWidth="1"/>
    <col min="3" max="3" width="6.625" style="165" customWidth="1"/>
    <col min="4" max="4" width="2.625" style="165" customWidth="1"/>
    <col min="5" max="5" width="5.125" style="165" customWidth="1"/>
    <col min="6" max="6" width="2.625" style="165" customWidth="1"/>
    <col min="7" max="7" width="5.125" style="165" customWidth="1"/>
    <col min="8" max="8" width="2.625" style="165" customWidth="1"/>
    <col min="9" max="9" width="8.625" style="165" customWidth="1"/>
    <col min="10" max="10" width="2.625" style="165" customWidth="1"/>
    <col min="11" max="11" width="4.625" style="165" customWidth="1"/>
    <col min="12" max="12" width="2.625" style="165" customWidth="1"/>
    <col min="13" max="13" width="3.625" style="165" customWidth="1"/>
    <col min="14" max="14" width="4.625" style="165" customWidth="1"/>
    <col min="15" max="15" width="2.625" style="165" customWidth="1"/>
    <col min="16" max="16" width="9.125" style="165" customWidth="1"/>
    <col min="17" max="17" width="5.875" style="165" customWidth="1"/>
    <col min="18" max="18" width="9" style="165"/>
    <col min="19" max="19" width="10.5" style="165" bestFit="1" customWidth="1"/>
    <col min="20" max="249" width="9" style="165"/>
    <col min="250" max="250" width="3.625" style="165" customWidth="1"/>
    <col min="251" max="251" width="6.625" style="165" customWidth="1"/>
    <col min="252" max="252" width="2.625" style="165" customWidth="1"/>
    <col min="253" max="253" width="5.125" style="165" customWidth="1"/>
    <col min="254" max="254" width="2.625" style="165" customWidth="1"/>
    <col min="255" max="255" width="5.875" style="165" customWidth="1"/>
    <col min="256" max="256" width="3.375" style="165" customWidth="1"/>
    <col min="257" max="257" width="2.625" style="165" customWidth="1"/>
    <col min="258" max="258" width="5.125" style="165" customWidth="1"/>
    <col min="259" max="260" width="2.625" style="165" customWidth="1"/>
    <col min="261" max="261" width="5.625" style="165" customWidth="1"/>
    <col min="262" max="262" width="2.625" style="165" customWidth="1"/>
    <col min="263" max="263" width="5.125" style="165" customWidth="1"/>
    <col min="264" max="264" width="2.625" style="165" customWidth="1"/>
    <col min="265" max="265" width="8.625" style="165" customWidth="1"/>
    <col min="266" max="266" width="2.625" style="165" customWidth="1"/>
    <col min="267" max="267" width="4.625" style="165" customWidth="1"/>
    <col min="268" max="268" width="2.625" style="165" customWidth="1"/>
    <col min="269" max="269" width="3.625" style="165" customWidth="1"/>
    <col min="270" max="270" width="4.625" style="165" customWidth="1"/>
    <col min="271" max="271" width="2.625" style="165" customWidth="1"/>
    <col min="272" max="272" width="9.125" style="165" customWidth="1"/>
    <col min="273" max="273" width="2.625" style="165" customWidth="1"/>
    <col min="274" max="505" width="9" style="165"/>
    <col min="506" max="506" width="3.625" style="165" customWidth="1"/>
    <col min="507" max="507" width="6.625" style="165" customWidth="1"/>
    <col min="508" max="508" width="2.625" style="165" customWidth="1"/>
    <col min="509" max="509" width="5.125" style="165" customWidth="1"/>
    <col min="510" max="510" width="2.625" style="165" customWidth="1"/>
    <col min="511" max="511" width="5.875" style="165" customWidth="1"/>
    <col min="512" max="512" width="3.375" style="165" customWidth="1"/>
    <col min="513" max="513" width="2.625" style="165" customWidth="1"/>
    <col min="514" max="514" width="5.125" style="165" customWidth="1"/>
    <col min="515" max="516" width="2.625" style="165" customWidth="1"/>
    <col min="517" max="517" width="5.625" style="165" customWidth="1"/>
    <col min="518" max="518" width="2.625" style="165" customWidth="1"/>
    <col min="519" max="519" width="5.125" style="165" customWidth="1"/>
    <col min="520" max="520" width="2.625" style="165" customWidth="1"/>
    <col min="521" max="521" width="8.625" style="165" customWidth="1"/>
    <col min="522" max="522" width="2.625" style="165" customWidth="1"/>
    <col min="523" max="523" width="4.625" style="165" customWidth="1"/>
    <col min="524" max="524" width="2.625" style="165" customWidth="1"/>
    <col min="525" max="525" width="3.625" style="165" customWidth="1"/>
    <col min="526" max="526" width="4.625" style="165" customWidth="1"/>
    <col min="527" max="527" width="2.625" style="165" customWidth="1"/>
    <col min="528" max="528" width="9.125" style="165" customWidth="1"/>
    <col min="529" max="529" width="2.625" style="165" customWidth="1"/>
    <col min="530" max="761" width="9" style="165"/>
    <col min="762" max="762" width="3.625" style="165" customWidth="1"/>
    <col min="763" max="763" width="6.625" style="165" customWidth="1"/>
    <col min="764" max="764" width="2.625" style="165" customWidth="1"/>
    <col min="765" max="765" width="5.125" style="165" customWidth="1"/>
    <col min="766" max="766" width="2.625" style="165" customWidth="1"/>
    <col min="767" max="767" width="5.875" style="165" customWidth="1"/>
    <col min="768" max="768" width="3.375" style="165" customWidth="1"/>
    <col min="769" max="769" width="2.625" style="165" customWidth="1"/>
    <col min="770" max="770" width="5.125" style="165" customWidth="1"/>
    <col min="771" max="772" width="2.625" style="165" customWidth="1"/>
    <col min="773" max="773" width="5.625" style="165" customWidth="1"/>
    <col min="774" max="774" width="2.625" style="165" customWidth="1"/>
    <col min="775" max="775" width="5.125" style="165" customWidth="1"/>
    <col min="776" max="776" width="2.625" style="165" customWidth="1"/>
    <col min="777" max="777" width="8.625" style="165" customWidth="1"/>
    <col min="778" max="778" width="2.625" style="165" customWidth="1"/>
    <col min="779" max="779" width="4.625" style="165" customWidth="1"/>
    <col min="780" max="780" width="2.625" style="165" customWidth="1"/>
    <col min="781" max="781" width="3.625" style="165" customWidth="1"/>
    <col min="782" max="782" width="4.625" style="165" customWidth="1"/>
    <col min="783" max="783" width="2.625" style="165" customWidth="1"/>
    <col min="784" max="784" width="9.125" style="165" customWidth="1"/>
    <col min="785" max="785" width="2.625" style="165" customWidth="1"/>
    <col min="786" max="1017" width="9" style="165"/>
    <col min="1018" max="1018" width="3.625" style="165" customWidth="1"/>
    <col min="1019" max="1019" width="6.625" style="165" customWidth="1"/>
    <col min="1020" max="1020" width="2.625" style="165" customWidth="1"/>
    <col min="1021" max="1021" width="5.125" style="165" customWidth="1"/>
    <col min="1022" max="1022" width="2.625" style="165" customWidth="1"/>
    <col min="1023" max="1023" width="5.875" style="165" customWidth="1"/>
    <col min="1024" max="1024" width="3.375" style="165" customWidth="1"/>
    <col min="1025" max="1025" width="2.625" style="165" customWidth="1"/>
    <col min="1026" max="1026" width="5.125" style="165" customWidth="1"/>
    <col min="1027" max="1028" width="2.625" style="165" customWidth="1"/>
    <col min="1029" max="1029" width="5.625" style="165" customWidth="1"/>
    <col min="1030" max="1030" width="2.625" style="165" customWidth="1"/>
    <col min="1031" max="1031" width="5.125" style="165" customWidth="1"/>
    <col min="1032" max="1032" width="2.625" style="165" customWidth="1"/>
    <col min="1033" max="1033" width="8.625" style="165" customWidth="1"/>
    <col min="1034" max="1034" width="2.625" style="165" customWidth="1"/>
    <col min="1035" max="1035" width="4.625" style="165" customWidth="1"/>
    <col min="1036" max="1036" width="2.625" style="165" customWidth="1"/>
    <col min="1037" max="1037" width="3.625" style="165" customWidth="1"/>
    <col min="1038" max="1038" width="4.625" style="165" customWidth="1"/>
    <col min="1039" max="1039" width="2.625" style="165" customWidth="1"/>
    <col min="1040" max="1040" width="9.125" style="165" customWidth="1"/>
    <col min="1041" max="1041" width="2.625" style="165" customWidth="1"/>
    <col min="1042" max="1273" width="9" style="165"/>
    <col min="1274" max="1274" width="3.625" style="165" customWidth="1"/>
    <col min="1275" max="1275" width="6.625" style="165" customWidth="1"/>
    <col min="1276" max="1276" width="2.625" style="165" customWidth="1"/>
    <col min="1277" max="1277" width="5.125" style="165" customWidth="1"/>
    <col min="1278" max="1278" width="2.625" style="165" customWidth="1"/>
    <col min="1279" max="1279" width="5.875" style="165" customWidth="1"/>
    <col min="1280" max="1280" width="3.375" style="165" customWidth="1"/>
    <col min="1281" max="1281" width="2.625" style="165" customWidth="1"/>
    <col min="1282" max="1282" width="5.125" style="165" customWidth="1"/>
    <col min="1283" max="1284" width="2.625" style="165" customWidth="1"/>
    <col min="1285" max="1285" width="5.625" style="165" customWidth="1"/>
    <col min="1286" max="1286" width="2.625" style="165" customWidth="1"/>
    <col min="1287" max="1287" width="5.125" style="165" customWidth="1"/>
    <col min="1288" max="1288" width="2.625" style="165" customWidth="1"/>
    <col min="1289" max="1289" width="8.625" style="165" customWidth="1"/>
    <col min="1290" max="1290" width="2.625" style="165" customWidth="1"/>
    <col min="1291" max="1291" width="4.625" style="165" customWidth="1"/>
    <col min="1292" max="1292" width="2.625" style="165" customWidth="1"/>
    <col min="1293" max="1293" width="3.625" style="165" customWidth="1"/>
    <col min="1294" max="1294" width="4.625" style="165" customWidth="1"/>
    <col min="1295" max="1295" width="2.625" style="165" customWidth="1"/>
    <col min="1296" max="1296" width="9.125" style="165" customWidth="1"/>
    <col min="1297" max="1297" width="2.625" style="165" customWidth="1"/>
    <col min="1298" max="1529" width="9" style="165"/>
    <col min="1530" max="1530" width="3.625" style="165" customWidth="1"/>
    <col min="1531" max="1531" width="6.625" style="165" customWidth="1"/>
    <col min="1532" max="1532" width="2.625" style="165" customWidth="1"/>
    <col min="1533" max="1533" width="5.125" style="165" customWidth="1"/>
    <col min="1534" max="1534" width="2.625" style="165" customWidth="1"/>
    <col min="1535" max="1535" width="5.875" style="165" customWidth="1"/>
    <col min="1536" max="1536" width="3.375" style="165" customWidth="1"/>
    <col min="1537" max="1537" width="2.625" style="165" customWidth="1"/>
    <col min="1538" max="1538" width="5.125" style="165" customWidth="1"/>
    <col min="1539" max="1540" width="2.625" style="165" customWidth="1"/>
    <col min="1541" max="1541" width="5.625" style="165" customWidth="1"/>
    <col min="1542" max="1542" width="2.625" style="165" customWidth="1"/>
    <col min="1543" max="1543" width="5.125" style="165" customWidth="1"/>
    <col min="1544" max="1544" width="2.625" style="165" customWidth="1"/>
    <col min="1545" max="1545" width="8.625" style="165" customWidth="1"/>
    <col min="1546" max="1546" width="2.625" style="165" customWidth="1"/>
    <col min="1547" max="1547" width="4.625" style="165" customWidth="1"/>
    <col min="1548" max="1548" width="2.625" style="165" customWidth="1"/>
    <col min="1549" max="1549" width="3.625" style="165" customWidth="1"/>
    <col min="1550" max="1550" width="4.625" style="165" customWidth="1"/>
    <col min="1551" max="1551" width="2.625" style="165" customWidth="1"/>
    <col min="1552" max="1552" width="9.125" style="165" customWidth="1"/>
    <col min="1553" max="1553" width="2.625" style="165" customWidth="1"/>
    <col min="1554" max="1785" width="9" style="165"/>
    <col min="1786" max="1786" width="3.625" style="165" customWidth="1"/>
    <col min="1787" max="1787" width="6.625" style="165" customWidth="1"/>
    <col min="1788" max="1788" width="2.625" style="165" customWidth="1"/>
    <col min="1789" max="1789" width="5.125" style="165" customWidth="1"/>
    <col min="1790" max="1790" width="2.625" style="165" customWidth="1"/>
    <col min="1791" max="1791" width="5.875" style="165" customWidth="1"/>
    <col min="1792" max="1792" width="3.375" style="165" customWidth="1"/>
    <col min="1793" max="1793" width="2.625" style="165" customWidth="1"/>
    <col min="1794" max="1794" width="5.125" style="165" customWidth="1"/>
    <col min="1795" max="1796" width="2.625" style="165" customWidth="1"/>
    <col min="1797" max="1797" width="5.625" style="165" customWidth="1"/>
    <col min="1798" max="1798" width="2.625" style="165" customWidth="1"/>
    <col min="1799" max="1799" width="5.125" style="165" customWidth="1"/>
    <col min="1800" max="1800" width="2.625" style="165" customWidth="1"/>
    <col min="1801" max="1801" width="8.625" style="165" customWidth="1"/>
    <col min="1802" max="1802" width="2.625" style="165" customWidth="1"/>
    <col min="1803" max="1803" width="4.625" style="165" customWidth="1"/>
    <col min="1804" max="1804" width="2.625" style="165" customWidth="1"/>
    <col min="1805" max="1805" width="3.625" style="165" customWidth="1"/>
    <col min="1806" max="1806" width="4.625" style="165" customWidth="1"/>
    <col min="1807" max="1807" width="2.625" style="165" customWidth="1"/>
    <col min="1808" max="1808" width="9.125" style="165" customWidth="1"/>
    <col min="1809" max="1809" width="2.625" style="165" customWidth="1"/>
    <col min="1810" max="2041" width="9" style="165"/>
    <col min="2042" max="2042" width="3.625" style="165" customWidth="1"/>
    <col min="2043" max="2043" width="6.625" style="165" customWidth="1"/>
    <col min="2044" max="2044" width="2.625" style="165" customWidth="1"/>
    <col min="2045" max="2045" width="5.125" style="165" customWidth="1"/>
    <col min="2046" max="2046" width="2.625" style="165" customWidth="1"/>
    <col min="2047" max="2047" width="5.875" style="165" customWidth="1"/>
    <col min="2048" max="2048" width="3.375" style="165" customWidth="1"/>
    <col min="2049" max="2049" width="2.625" style="165" customWidth="1"/>
    <col min="2050" max="2050" width="5.125" style="165" customWidth="1"/>
    <col min="2051" max="2052" width="2.625" style="165" customWidth="1"/>
    <col min="2053" max="2053" width="5.625" style="165" customWidth="1"/>
    <col min="2054" max="2054" width="2.625" style="165" customWidth="1"/>
    <col min="2055" max="2055" width="5.125" style="165" customWidth="1"/>
    <col min="2056" max="2056" width="2.625" style="165" customWidth="1"/>
    <col min="2057" max="2057" width="8.625" style="165" customWidth="1"/>
    <col min="2058" max="2058" width="2.625" style="165" customWidth="1"/>
    <col min="2059" max="2059" width="4.625" style="165" customWidth="1"/>
    <col min="2060" max="2060" width="2.625" style="165" customWidth="1"/>
    <col min="2061" max="2061" width="3.625" style="165" customWidth="1"/>
    <col min="2062" max="2062" width="4.625" style="165" customWidth="1"/>
    <col min="2063" max="2063" width="2.625" style="165" customWidth="1"/>
    <col min="2064" max="2064" width="9.125" style="165" customWidth="1"/>
    <col min="2065" max="2065" width="2.625" style="165" customWidth="1"/>
    <col min="2066" max="2297" width="9" style="165"/>
    <col min="2298" max="2298" width="3.625" style="165" customWidth="1"/>
    <col min="2299" max="2299" width="6.625" style="165" customWidth="1"/>
    <col min="2300" max="2300" width="2.625" style="165" customWidth="1"/>
    <col min="2301" max="2301" width="5.125" style="165" customWidth="1"/>
    <col min="2302" max="2302" width="2.625" style="165" customWidth="1"/>
    <col min="2303" max="2303" width="5.875" style="165" customWidth="1"/>
    <col min="2304" max="2304" width="3.375" style="165" customWidth="1"/>
    <col min="2305" max="2305" width="2.625" style="165" customWidth="1"/>
    <col min="2306" max="2306" width="5.125" style="165" customWidth="1"/>
    <col min="2307" max="2308" width="2.625" style="165" customWidth="1"/>
    <col min="2309" max="2309" width="5.625" style="165" customWidth="1"/>
    <col min="2310" max="2310" width="2.625" style="165" customWidth="1"/>
    <col min="2311" max="2311" width="5.125" style="165" customWidth="1"/>
    <col min="2312" max="2312" width="2.625" style="165" customWidth="1"/>
    <col min="2313" max="2313" width="8.625" style="165" customWidth="1"/>
    <col min="2314" max="2314" width="2.625" style="165" customWidth="1"/>
    <col min="2315" max="2315" width="4.625" style="165" customWidth="1"/>
    <col min="2316" max="2316" width="2.625" style="165" customWidth="1"/>
    <col min="2317" max="2317" width="3.625" style="165" customWidth="1"/>
    <col min="2318" max="2318" width="4.625" style="165" customWidth="1"/>
    <col min="2319" max="2319" width="2.625" style="165" customWidth="1"/>
    <col min="2320" max="2320" width="9.125" style="165" customWidth="1"/>
    <col min="2321" max="2321" width="2.625" style="165" customWidth="1"/>
    <col min="2322" max="2553" width="9" style="165"/>
    <col min="2554" max="2554" width="3.625" style="165" customWidth="1"/>
    <col min="2555" max="2555" width="6.625" style="165" customWidth="1"/>
    <col min="2556" max="2556" width="2.625" style="165" customWidth="1"/>
    <col min="2557" max="2557" width="5.125" style="165" customWidth="1"/>
    <col min="2558" max="2558" width="2.625" style="165" customWidth="1"/>
    <col min="2559" max="2559" width="5.875" style="165" customWidth="1"/>
    <col min="2560" max="2560" width="3.375" style="165" customWidth="1"/>
    <col min="2561" max="2561" width="2.625" style="165" customWidth="1"/>
    <col min="2562" max="2562" width="5.125" style="165" customWidth="1"/>
    <col min="2563" max="2564" width="2.625" style="165" customWidth="1"/>
    <col min="2565" max="2565" width="5.625" style="165" customWidth="1"/>
    <col min="2566" max="2566" width="2.625" style="165" customWidth="1"/>
    <col min="2567" max="2567" width="5.125" style="165" customWidth="1"/>
    <col min="2568" max="2568" width="2.625" style="165" customWidth="1"/>
    <col min="2569" max="2569" width="8.625" style="165" customWidth="1"/>
    <col min="2570" max="2570" width="2.625" style="165" customWidth="1"/>
    <col min="2571" max="2571" width="4.625" style="165" customWidth="1"/>
    <col min="2572" max="2572" width="2.625" style="165" customWidth="1"/>
    <col min="2573" max="2573" width="3.625" style="165" customWidth="1"/>
    <col min="2574" max="2574" width="4.625" style="165" customWidth="1"/>
    <col min="2575" max="2575" width="2.625" style="165" customWidth="1"/>
    <col min="2576" max="2576" width="9.125" style="165" customWidth="1"/>
    <col min="2577" max="2577" width="2.625" style="165" customWidth="1"/>
    <col min="2578" max="2809" width="9" style="165"/>
    <col min="2810" max="2810" width="3.625" style="165" customWidth="1"/>
    <col min="2811" max="2811" width="6.625" style="165" customWidth="1"/>
    <col min="2812" max="2812" width="2.625" style="165" customWidth="1"/>
    <col min="2813" max="2813" width="5.125" style="165" customWidth="1"/>
    <col min="2814" max="2814" width="2.625" style="165" customWidth="1"/>
    <col min="2815" max="2815" width="5.875" style="165" customWidth="1"/>
    <col min="2816" max="2816" width="3.375" style="165" customWidth="1"/>
    <col min="2817" max="2817" width="2.625" style="165" customWidth="1"/>
    <col min="2818" max="2818" width="5.125" style="165" customWidth="1"/>
    <col min="2819" max="2820" width="2.625" style="165" customWidth="1"/>
    <col min="2821" max="2821" width="5.625" style="165" customWidth="1"/>
    <col min="2822" max="2822" width="2.625" style="165" customWidth="1"/>
    <col min="2823" max="2823" width="5.125" style="165" customWidth="1"/>
    <col min="2824" max="2824" width="2.625" style="165" customWidth="1"/>
    <col min="2825" max="2825" width="8.625" style="165" customWidth="1"/>
    <col min="2826" max="2826" width="2.625" style="165" customWidth="1"/>
    <col min="2827" max="2827" width="4.625" style="165" customWidth="1"/>
    <col min="2828" max="2828" width="2.625" style="165" customWidth="1"/>
    <col min="2829" max="2829" width="3.625" style="165" customWidth="1"/>
    <col min="2830" max="2830" width="4.625" style="165" customWidth="1"/>
    <col min="2831" max="2831" width="2.625" style="165" customWidth="1"/>
    <col min="2832" max="2832" width="9.125" style="165" customWidth="1"/>
    <col min="2833" max="2833" width="2.625" style="165" customWidth="1"/>
    <col min="2834" max="3065" width="9" style="165"/>
    <col min="3066" max="3066" width="3.625" style="165" customWidth="1"/>
    <col min="3067" max="3067" width="6.625" style="165" customWidth="1"/>
    <col min="3068" max="3068" width="2.625" style="165" customWidth="1"/>
    <col min="3069" max="3069" width="5.125" style="165" customWidth="1"/>
    <col min="3070" max="3070" width="2.625" style="165" customWidth="1"/>
    <col min="3071" max="3071" width="5.875" style="165" customWidth="1"/>
    <col min="3072" max="3072" width="3.375" style="165" customWidth="1"/>
    <col min="3073" max="3073" width="2.625" style="165" customWidth="1"/>
    <col min="3074" max="3074" width="5.125" style="165" customWidth="1"/>
    <col min="3075" max="3076" width="2.625" style="165" customWidth="1"/>
    <col min="3077" max="3077" width="5.625" style="165" customWidth="1"/>
    <col min="3078" max="3078" width="2.625" style="165" customWidth="1"/>
    <col min="3079" max="3079" width="5.125" style="165" customWidth="1"/>
    <col min="3080" max="3080" width="2.625" style="165" customWidth="1"/>
    <col min="3081" max="3081" width="8.625" style="165" customWidth="1"/>
    <col min="3082" max="3082" width="2.625" style="165" customWidth="1"/>
    <col min="3083" max="3083" width="4.625" style="165" customWidth="1"/>
    <col min="3084" max="3084" width="2.625" style="165" customWidth="1"/>
    <col min="3085" max="3085" width="3.625" style="165" customWidth="1"/>
    <col min="3086" max="3086" width="4.625" style="165" customWidth="1"/>
    <col min="3087" max="3087" width="2.625" style="165" customWidth="1"/>
    <col min="3088" max="3088" width="9.125" style="165" customWidth="1"/>
    <col min="3089" max="3089" width="2.625" style="165" customWidth="1"/>
    <col min="3090" max="3321" width="9" style="165"/>
    <col min="3322" max="3322" width="3.625" style="165" customWidth="1"/>
    <col min="3323" max="3323" width="6.625" style="165" customWidth="1"/>
    <col min="3324" max="3324" width="2.625" style="165" customWidth="1"/>
    <col min="3325" max="3325" width="5.125" style="165" customWidth="1"/>
    <col min="3326" max="3326" width="2.625" style="165" customWidth="1"/>
    <col min="3327" max="3327" width="5.875" style="165" customWidth="1"/>
    <col min="3328" max="3328" width="3.375" style="165" customWidth="1"/>
    <col min="3329" max="3329" width="2.625" style="165" customWidth="1"/>
    <col min="3330" max="3330" width="5.125" style="165" customWidth="1"/>
    <col min="3331" max="3332" width="2.625" style="165" customWidth="1"/>
    <col min="3333" max="3333" width="5.625" style="165" customWidth="1"/>
    <col min="3334" max="3334" width="2.625" style="165" customWidth="1"/>
    <col min="3335" max="3335" width="5.125" style="165" customWidth="1"/>
    <col min="3336" max="3336" width="2.625" style="165" customWidth="1"/>
    <col min="3337" max="3337" width="8.625" style="165" customWidth="1"/>
    <col min="3338" max="3338" width="2.625" style="165" customWidth="1"/>
    <col min="3339" max="3339" width="4.625" style="165" customWidth="1"/>
    <col min="3340" max="3340" width="2.625" style="165" customWidth="1"/>
    <col min="3341" max="3341" width="3.625" style="165" customWidth="1"/>
    <col min="3342" max="3342" width="4.625" style="165" customWidth="1"/>
    <col min="3343" max="3343" width="2.625" style="165" customWidth="1"/>
    <col min="3344" max="3344" width="9.125" style="165" customWidth="1"/>
    <col min="3345" max="3345" width="2.625" style="165" customWidth="1"/>
    <col min="3346" max="3577" width="9" style="165"/>
    <col min="3578" max="3578" width="3.625" style="165" customWidth="1"/>
    <col min="3579" max="3579" width="6.625" style="165" customWidth="1"/>
    <col min="3580" max="3580" width="2.625" style="165" customWidth="1"/>
    <col min="3581" max="3581" width="5.125" style="165" customWidth="1"/>
    <col min="3582" max="3582" width="2.625" style="165" customWidth="1"/>
    <col min="3583" max="3583" width="5.875" style="165" customWidth="1"/>
    <col min="3584" max="3584" width="3.375" style="165" customWidth="1"/>
    <col min="3585" max="3585" width="2.625" style="165" customWidth="1"/>
    <col min="3586" max="3586" width="5.125" style="165" customWidth="1"/>
    <col min="3587" max="3588" width="2.625" style="165" customWidth="1"/>
    <col min="3589" max="3589" width="5.625" style="165" customWidth="1"/>
    <col min="3590" max="3590" width="2.625" style="165" customWidth="1"/>
    <col min="3591" max="3591" width="5.125" style="165" customWidth="1"/>
    <col min="3592" max="3592" width="2.625" style="165" customWidth="1"/>
    <col min="3593" max="3593" width="8.625" style="165" customWidth="1"/>
    <col min="3594" max="3594" width="2.625" style="165" customWidth="1"/>
    <col min="3595" max="3595" width="4.625" style="165" customWidth="1"/>
    <col min="3596" max="3596" width="2.625" style="165" customWidth="1"/>
    <col min="3597" max="3597" width="3.625" style="165" customWidth="1"/>
    <col min="3598" max="3598" width="4.625" style="165" customWidth="1"/>
    <col min="3599" max="3599" width="2.625" style="165" customWidth="1"/>
    <col min="3600" max="3600" width="9.125" style="165" customWidth="1"/>
    <col min="3601" max="3601" width="2.625" style="165" customWidth="1"/>
    <col min="3602" max="3833" width="9" style="165"/>
    <col min="3834" max="3834" width="3.625" style="165" customWidth="1"/>
    <col min="3835" max="3835" width="6.625" style="165" customWidth="1"/>
    <col min="3836" max="3836" width="2.625" style="165" customWidth="1"/>
    <col min="3837" max="3837" width="5.125" style="165" customWidth="1"/>
    <col min="3838" max="3838" width="2.625" style="165" customWidth="1"/>
    <col min="3839" max="3839" width="5.875" style="165" customWidth="1"/>
    <col min="3840" max="3840" width="3.375" style="165" customWidth="1"/>
    <col min="3841" max="3841" width="2.625" style="165" customWidth="1"/>
    <col min="3842" max="3842" width="5.125" style="165" customWidth="1"/>
    <col min="3843" max="3844" width="2.625" style="165" customWidth="1"/>
    <col min="3845" max="3845" width="5.625" style="165" customWidth="1"/>
    <col min="3846" max="3846" width="2.625" style="165" customWidth="1"/>
    <col min="3847" max="3847" width="5.125" style="165" customWidth="1"/>
    <col min="3848" max="3848" width="2.625" style="165" customWidth="1"/>
    <col min="3849" max="3849" width="8.625" style="165" customWidth="1"/>
    <col min="3850" max="3850" width="2.625" style="165" customWidth="1"/>
    <col min="3851" max="3851" width="4.625" style="165" customWidth="1"/>
    <col min="3852" max="3852" width="2.625" style="165" customWidth="1"/>
    <col min="3853" max="3853" width="3.625" style="165" customWidth="1"/>
    <col min="3854" max="3854" width="4.625" style="165" customWidth="1"/>
    <col min="3855" max="3855" width="2.625" style="165" customWidth="1"/>
    <col min="3856" max="3856" width="9.125" style="165" customWidth="1"/>
    <col min="3857" max="3857" width="2.625" style="165" customWidth="1"/>
    <col min="3858" max="4089" width="9" style="165"/>
    <col min="4090" max="4090" width="3.625" style="165" customWidth="1"/>
    <col min="4091" max="4091" width="6.625" style="165" customWidth="1"/>
    <col min="4092" max="4092" width="2.625" style="165" customWidth="1"/>
    <col min="4093" max="4093" width="5.125" style="165" customWidth="1"/>
    <col min="4094" max="4094" width="2.625" style="165" customWidth="1"/>
    <col min="4095" max="4095" width="5.875" style="165" customWidth="1"/>
    <col min="4096" max="4096" width="3.375" style="165" customWidth="1"/>
    <col min="4097" max="4097" width="2.625" style="165" customWidth="1"/>
    <col min="4098" max="4098" width="5.125" style="165" customWidth="1"/>
    <col min="4099" max="4100" width="2.625" style="165" customWidth="1"/>
    <col min="4101" max="4101" width="5.625" style="165" customWidth="1"/>
    <col min="4102" max="4102" width="2.625" style="165" customWidth="1"/>
    <col min="4103" max="4103" width="5.125" style="165" customWidth="1"/>
    <col min="4104" max="4104" width="2.625" style="165" customWidth="1"/>
    <col min="4105" max="4105" width="8.625" style="165" customWidth="1"/>
    <col min="4106" max="4106" width="2.625" style="165" customWidth="1"/>
    <col min="4107" max="4107" width="4.625" style="165" customWidth="1"/>
    <col min="4108" max="4108" width="2.625" style="165" customWidth="1"/>
    <col min="4109" max="4109" width="3.625" style="165" customWidth="1"/>
    <col min="4110" max="4110" width="4.625" style="165" customWidth="1"/>
    <col min="4111" max="4111" width="2.625" style="165" customWidth="1"/>
    <col min="4112" max="4112" width="9.125" style="165" customWidth="1"/>
    <col min="4113" max="4113" width="2.625" style="165" customWidth="1"/>
    <col min="4114" max="4345" width="9" style="165"/>
    <col min="4346" max="4346" width="3.625" style="165" customWidth="1"/>
    <col min="4347" max="4347" width="6.625" style="165" customWidth="1"/>
    <col min="4348" max="4348" width="2.625" style="165" customWidth="1"/>
    <col min="4349" max="4349" width="5.125" style="165" customWidth="1"/>
    <col min="4350" max="4350" width="2.625" style="165" customWidth="1"/>
    <col min="4351" max="4351" width="5.875" style="165" customWidth="1"/>
    <col min="4352" max="4352" width="3.375" style="165" customWidth="1"/>
    <col min="4353" max="4353" width="2.625" style="165" customWidth="1"/>
    <col min="4354" max="4354" width="5.125" style="165" customWidth="1"/>
    <col min="4355" max="4356" width="2.625" style="165" customWidth="1"/>
    <col min="4357" max="4357" width="5.625" style="165" customWidth="1"/>
    <col min="4358" max="4358" width="2.625" style="165" customWidth="1"/>
    <col min="4359" max="4359" width="5.125" style="165" customWidth="1"/>
    <col min="4360" max="4360" width="2.625" style="165" customWidth="1"/>
    <col min="4361" max="4361" width="8.625" style="165" customWidth="1"/>
    <col min="4362" max="4362" width="2.625" style="165" customWidth="1"/>
    <col min="4363" max="4363" width="4.625" style="165" customWidth="1"/>
    <col min="4364" max="4364" width="2.625" style="165" customWidth="1"/>
    <col min="4365" max="4365" width="3.625" style="165" customWidth="1"/>
    <col min="4366" max="4366" width="4.625" style="165" customWidth="1"/>
    <col min="4367" max="4367" width="2.625" style="165" customWidth="1"/>
    <col min="4368" max="4368" width="9.125" style="165" customWidth="1"/>
    <col min="4369" max="4369" width="2.625" style="165" customWidth="1"/>
    <col min="4370" max="4601" width="9" style="165"/>
    <col min="4602" max="4602" width="3.625" style="165" customWidth="1"/>
    <col min="4603" max="4603" width="6.625" style="165" customWidth="1"/>
    <col min="4604" max="4604" width="2.625" style="165" customWidth="1"/>
    <col min="4605" max="4605" width="5.125" style="165" customWidth="1"/>
    <col min="4606" max="4606" width="2.625" style="165" customWidth="1"/>
    <col min="4607" max="4607" width="5.875" style="165" customWidth="1"/>
    <col min="4608" max="4608" width="3.375" style="165" customWidth="1"/>
    <col min="4609" max="4609" width="2.625" style="165" customWidth="1"/>
    <col min="4610" max="4610" width="5.125" style="165" customWidth="1"/>
    <col min="4611" max="4612" width="2.625" style="165" customWidth="1"/>
    <col min="4613" max="4613" width="5.625" style="165" customWidth="1"/>
    <col min="4614" max="4614" width="2.625" style="165" customWidth="1"/>
    <col min="4615" max="4615" width="5.125" style="165" customWidth="1"/>
    <col min="4616" max="4616" width="2.625" style="165" customWidth="1"/>
    <col min="4617" max="4617" width="8.625" style="165" customWidth="1"/>
    <col min="4618" max="4618" width="2.625" style="165" customWidth="1"/>
    <col min="4619" max="4619" width="4.625" style="165" customWidth="1"/>
    <col min="4620" max="4620" width="2.625" style="165" customWidth="1"/>
    <col min="4621" max="4621" width="3.625" style="165" customWidth="1"/>
    <col min="4622" max="4622" width="4.625" style="165" customWidth="1"/>
    <col min="4623" max="4623" width="2.625" style="165" customWidth="1"/>
    <col min="4624" max="4624" width="9.125" style="165" customWidth="1"/>
    <col min="4625" max="4625" width="2.625" style="165" customWidth="1"/>
    <col min="4626" max="4857" width="9" style="165"/>
    <col min="4858" max="4858" width="3.625" style="165" customWidth="1"/>
    <col min="4859" max="4859" width="6.625" style="165" customWidth="1"/>
    <col min="4860" max="4860" width="2.625" style="165" customWidth="1"/>
    <col min="4861" max="4861" width="5.125" style="165" customWidth="1"/>
    <col min="4862" max="4862" width="2.625" style="165" customWidth="1"/>
    <col min="4863" max="4863" width="5.875" style="165" customWidth="1"/>
    <col min="4864" max="4864" width="3.375" style="165" customWidth="1"/>
    <col min="4865" max="4865" width="2.625" style="165" customWidth="1"/>
    <col min="4866" max="4866" width="5.125" style="165" customWidth="1"/>
    <col min="4867" max="4868" width="2.625" style="165" customWidth="1"/>
    <col min="4869" max="4869" width="5.625" style="165" customWidth="1"/>
    <col min="4870" max="4870" width="2.625" style="165" customWidth="1"/>
    <col min="4871" max="4871" width="5.125" style="165" customWidth="1"/>
    <col min="4872" max="4872" width="2.625" style="165" customWidth="1"/>
    <col min="4873" max="4873" width="8.625" style="165" customWidth="1"/>
    <col min="4874" max="4874" width="2.625" style="165" customWidth="1"/>
    <col min="4875" max="4875" width="4.625" style="165" customWidth="1"/>
    <col min="4876" max="4876" width="2.625" style="165" customWidth="1"/>
    <col min="4877" max="4877" width="3.625" style="165" customWidth="1"/>
    <col min="4878" max="4878" width="4.625" style="165" customWidth="1"/>
    <col min="4879" max="4879" width="2.625" style="165" customWidth="1"/>
    <col min="4880" max="4880" width="9.125" style="165" customWidth="1"/>
    <col min="4881" max="4881" width="2.625" style="165" customWidth="1"/>
    <col min="4882" max="5113" width="9" style="165"/>
    <col min="5114" max="5114" width="3.625" style="165" customWidth="1"/>
    <col min="5115" max="5115" width="6.625" style="165" customWidth="1"/>
    <col min="5116" max="5116" width="2.625" style="165" customWidth="1"/>
    <col min="5117" max="5117" width="5.125" style="165" customWidth="1"/>
    <col min="5118" max="5118" width="2.625" style="165" customWidth="1"/>
    <col min="5119" max="5119" width="5.875" style="165" customWidth="1"/>
    <col min="5120" max="5120" width="3.375" style="165" customWidth="1"/>
    <col min="5121" max="5121" width="2.625" style="165" customWidth="1"/>
    <col min="5122" max="5122" width="5.125" style="165" customWidth="1"/>
    <col min="5123" max="5124" width="2.625" style="165" customWidth="1"/>
    <col min="5125" max="5125" width="5.625" style="165" customWidth="1"/>
    <col min="5126" max="5126" width="2.625" style="165" customWidth="1"/>
    <col min="5127" max="5127" width="5.125" style="165" customWidth="1"/>
    <col min="5128" max="5128" width="2.625" style="165" customWidth="1"/>
    <col min="5129" max="5129" width="8.625" style="165" customWidth="1"/>
    <col min="5130" max="5130" width="2.625" style="165" customWidth="1"/>
    <col min="5131" max="5131" width="4.625" style="165" customWidth="1"/>
    <col min="5132" max="5132" width="2.625" style="165" customWidth="1"/>
    <col min="5133" max="5133" width="3.625" style="165" customWidth="1"/>
    <col min="5134" max="5134" width="4.625" style="165" customWidth="1"/>
    <col min="5135" max="5135" width="2.625" style="165" customWidth="1"/>
    <col min="5136" max="5136" width="9.125" style="165" customWidth="1"/>
    <col min="5137" max="5137" width="2.625" style="165" customWidth="1"/>
    <col min="5138" max="5369" width="9" style="165"/>
    <col min="5370" max="5370" width="3.625" style="165" customWidth="1"/>
    <col min="5371" max="5371" width="6.625" style="165" customWidth="1"/>
    <col min="5372" max="5372" width="2.625" style="165" customWidth="1"/>
    <col min="5373" max="5373" width="5.125" style="165" customWidth="1"/>
    <col min="5374" max="5374" width="2.625" style="165" customWidth="1"/>
    <col min="5375" max="5375" width="5.875" style="165" customWidth="1"/>
    <col min="5376" max="5376" width="3.375" style="165" customWidth="1"/>
    <col min="5377" max="5377" width="2.625" style="165" customWidth="1"/>
    <col min="5378" max="5378" width="5.125" style="165" customWidth="1"/>
    <col min="5379" max="5380" width="2.625" style="165" customWidth="1"/>
    <col min="5381" max="5381" width="5.625" style="165" customWidth="1"/>
    <col min="5382" max="5382" width="2.625" style="165" customWidth="1"/>
    <col min="5383" max="5383" width="5.125" style="165" customWidth="1"/>
    <col min="5384" max="5384" width="2.625" style="165" customWidth="1"/>
    <col min="5385" max="5385" width="8.625" style="165" customWidth="1"/>
    <col min="5386" max="5386" width="2.625" style="165" customWidth="1"/>
    <col min="5387" max="5387" width="4.625" style="165" customWidth="1"/>
    <col min="5388" max="5388" width="2.625" style="165" customWidth="1"/>
    <col min="5389" max="5389" width="3.625" style="165" customWidth="1"/>
    <col min="5390" max="5390" width="4.625" style="165" customWidth="1"/>
    <col min="5391" max="5391" width="2.625" style="165" customWidth="1"/>
    <col min="5392" max="5392" width="9.125" style="165" customWidth="1"/>
    <col min="5393" max="5393" width="2.625" style="165" customWidth="1"/>
    <col min="5394" max="5625" width="9" style="165"/>
    <col min="5626" max="5626" width="3.625" style="165" customWidth="1"/>
    <col min="5627" max="5627" width="6.625" style="165" customWidth="1"/>
    <col min="5628" max="5628" width="2.625" style="165" customWidth="1"/>
    <col min="5629" max="5629" width="5.125" style="165" customWidth="1"/>
    <col min="5630" max="5630" width="2.625" style="165" customWidth="1"/>
    <col min="5631" max="5631" width="5.875" style="165" customWidth="1"/>
    <col min="5632" max="5632" width="3.375" style="165" customWidth="1"/>
    <col min="5633" max="5633" width="2.625" style="165" customWidth="1"/>
    <col min="5634" max="5634" width="5.125" style="165" customWidth="1"/>
    <col min="5635" max="5636" width="2.625" style="165" customWidth="1"/>
    <col min="5637" max="5637" width="5.625" style="165" customWidth="1"/>
    <col min="5638" max="5638" width="2.625" style="165" customWidth="1"/>
    <col min="5639" max="5639" width="5.125" style="165" customWidth="1"/>
    <col min="5640" max="5640" width="2.625" style="165" customWidth="1"/>
    <col min="5641" max="5641" width="8.625" style="165" customWidth="1"/>
    <col min="5642" max="5642" width="2.625" style="165" customWidth="1"/>
    <col min="5643" max="5643" width="4.625" style="165" customWidth="1"/>
    <col min="5644" max="5644" width="2.625" style="165" customWidth="1"/>
    <col min="5645" max="5645" width="3.625" style="165" customWidth="1"/>
    <col min="5646" max="5646" width="4.625" style="165" customWidth="1"/>
    <col min="5647" max="5647" width="2.625" style="165" customWidth="1"/>
    <col min="5648" max="5648" width="9.125" style="165" customWidth="1"/>
    <col min="5649" max="5649" width="2.625" style="165" customWidth="1"/>
    <col min="5650" max="5881" width="9" style="165"/>
    <col min="5882" max="5882" width="3.625" style="165" customWidth="1"/>
    <col min="5883" max="5883" width="6.625" style="165" customWidth="1"/>
    <col min="5884" max="5884" width="2.625" style="165" customWidth="1"/>
    <col min="5885" max="5885" width="5.125" style="165" customWidth="1"/>
    <col min="5886" max="5886" width="2.625" style="165" customWidth="1"/>
    <col min="5887" max="5887" width="5.875" style="165" customWidth="1"/>
    <col min="5888" max="5888" width="3.375" style="165" customWidth="1"/>
    <col min="5889" max="5889" width="2.625" style="165" customWidth="1"/>
    <col min="5890" max="5890" width="5.125" style="165" customWidth="1"/>
    <col min="5891" max="5892" width="2.625" style="165" customWidth="1"/>
    <col min="5893" max="5893" width="5.625" style="165" customWidth="1"/>
    <col min="5894" max="5894" width="2.625" style="165" customWidth="1"/>
    <col min="5895" max="5895" width="5.125" style="165" customWidth="1"/>
    <col min="5896" max="5896" width="2.625" style="165" customWidth="1"/>
    <col min="5897" max="5897" width="8.625" style="165" customWidth="1"/>
    <col min="5898" max="5898" width="2.625" style="165" customWidth="1"/>
    <col min="5899" max="5899" width="4.625" style="165" customWidth="1"/>
    <col min="5900" max="5900" width="2.625" style="165" customWidth="1"/>
    <col min="5901" max="5901" width="3.625" style="165" customWidth="1"/>
    <col min="5902" max="5902" width="4.625" style="165" customWidth="1"/>
    <col min="5903" max="5903" width="2.625" style="165" customWidth="1"/>
    <col min="5904" max="5904" width="9.125" style="165" customWidth="1"/>
    <col min="5905" max="5905" width="2.625" style="165" customWidth="1"/>
    <col min="5906" max="6137" width="9" style="165"/>
    <col min="6138" max="6138" width="3.625" style="165" customWidth="1"/>
    <col min="6139" max="6139" width="6.625" style="165" customWidth="1"/>
    <col min="6140" max="6140" width="2.625" style="165" customWidth="1"/>
    <col min="6141" max="6141" width="5.125" style="165" customWidth="1"/>
    <col min="6142" max="6142" width="2.625" style="165" customWidth="1"/>
    <col min="6143" max="6143" width="5.875" style="165" customWidth="1"/>
    <col min="6144" max="6144" width="3.375" style="165" customWidth="1"/>
    <col min="6145" max="6145" width="2.625" style="165" customWidth="1"/>
    <col min="6146" max="6146" width="5.125" style="165" customWidth="1"/>
    <col min="6147" max="6148" width="2.625" style="165" customWidth="1"/>
    <col min="6149" max="6149" width="5.625" style="165" customWidth="1"/>
    <col min="6150" max="6150" width="2.625" style="165" customWidth="1"/>
    <col min="6151" max="6151" width="5.125" style="165" customWidth="1"/>
    <col min="6152" max="6152" width="2.625" style="165" customWidth="1"/>
    <col min="6153" max="6153" width="8.625" style="165" customWidth="1"/>
    <col min="6154" max="6154" width="2.625" style="165" customWidth="1"/>
    <col min="6155" max="6155" width="4.625" style="165" customWidth="1"/>
    <col min="6156" max="6156" width="2.625" style="165" customWidth="1"/>
    <col min="6157" max="6157" width="3.625" style="165" customWidth="1"/>
    <col min="6158" max="6158" width="4.625" style="165" customWidth="1"/>
    <col min="6159" max="6159" width="2.625" style="165" customWidth="1"/>
    <col min="6160" max="6160" width="9.125" style="165" customWidth="1"/>
    <col min="6161" max="6161" width="2.625" style="165" customWidth="1"/>
    <col min="6162" max="6393" width="9" style="165"/>
    <col min="6394" max="6394" width="3.625" style="165" customWidth="1"/>
    <col min="6395" max="6395" width="6.625" style="165" customWidth="1"/>
    <col min="6396" max="6396" width="2.625" style="165" customWidth="1"/>
    <col min="6397" max="6397" width="5.125" style="165" customWidth="1"/>
    <col min="6398" max="6398" width="2.625" style="165" customWidth="1"/>
    <col min="6399" max="6399" width="5.875" style="165" customWidth="1"/>
    <col min="6400" max="6400" width="3.375" style="165" customWidth="1"/>
    <col min="6401" max="6401" width="2.625" style="165" customWidth="1"/>
    <col min="6402" max="6402" width="5.125" style="165" customWidth="1"/>
    <col min="6403" max="6404" width="2.625" style="165" customWidth="1"/>
    <col min="6405" max="6405" width="5.625" style="165" customWidth="1"/>
    <col min="6406" max="6406" width="2.625" style="165" customWidth="1"/>
    <col min="6407" max="6407" width="5.125" style="165" customWidth="1"/>
    <col min="6408" max="6408" width="2.625" style="165" customWidth="1"/>
    <col min="6409" max="6409" width="8.625" style="165" customWidth="1"/>
    <col min="6410" max="6410" width="2.625" style="165" customWidth="1"/>
    <col min="6411" max="6411" width="4.625" style="165" customWidth="1"/>
    <col min="6412" max="6412" width="2.625" style="165" customWidth="1"/>
    <col min="6413" max="6413" width="3.625" style="165" customWidth="1"/>
    <col min="6414" max="6414" width="4.625" style="165" customWidth="1"/>
    <col min="6415" max="6415" width="2.625" style="165" customWidth="1"/>
    <col min="6416" max="6416" width="9.125" style="165" customWidth="1"/>
    <col min="6417" max="6417" width="2.625" style="165" customWidth="1"/>
    <col min="6418" max="6649" width="9" style="165"/>
    <col min="6650" max="6650" width="3.625" style="165" customWidth="1"/>
    <col min="6651" max="6651" width="6.625" style="165" customWidth="1"/>
    <col min="6652" max="6652" width="2.625" style="165" customWidth="1"/>
    <col min="6653" max="6653" width="5.125" style="165" customWidth="1"/>
    <col min="6654" max="6654" width="2.625" style="165" customWidth="1"/>
    <col min="6655" max="6655" width="5.875" style="165" customWidth="1"/>
    <col min="6656" max="6656" width="3.375" style="165" customWidth="1"/>
    <col min="6657" max="6657" width="2.625" style="165" customWidth="1"/>
    <col min="6658" max="6658" width="5.125" style="165" customWidth="1"/>
    <col min="6659" max="6660" width="2.625" style="165" customWidth="1"/>
    <col min="6661" max="6661" width="5.625" style="165" customWidth="1"/>
    <col min="6662" max="6662" width="2.625" style="165" customWidth="1"/>
    <col min="6663" max="6663" width="5.125" style="165" customWidth="1"/>
    <col min="6664" max="6664" width="2.625" style="165" customWidth="1"/>
    <col min="6665" max="6665" width="8.625" style="165" customWidth="1"/>
    <col min="6666" max="6666" width="2.625" style="165" customWidth="1"/>
    <col min="6667" max="6667" width="4.625" style="165" customWidth="1"/>
    <col min="6668" max="6668" width="2.625" style="165" customWidth="1"/>
    <col min="6669" max="6669" width="3.625" style="165" customWidth="1"/>
    <col min="6670" max="6670" width="4.625" style="165" customWidth="1"/>
    <col min="6671" max="6671" width="2.625" style="165" customWidth="1"/>
    <col min="6672" max="6672" width="9.125" style="165" customWidth="1"/>
    <col min="6673" max="6673" width="2.625" style="165" customWidth="1"/>
    <col min="6674" max="6905" width="9" style="165"/>
    <col min="6906" max="6906" width="3.625" style="165" customWidth="1"/>
    <col min="6907" max="6907" width="6.625" style="165" customWidth="1"/>
    <col min="6908" max="6908" width="2.625" style="165" customWidth="1"/>
    <col min="6909" max="6909" width="5.125" style="165" customWidth="1"/>
    <col min="6910" max="6910" width="2.625" style="165" customWidth="1"/>
    <col min="6911" max="6911" width="5.875" style="165" customWidth="1"/>
    <col min="6912" max="6912" width="3.375" style="165" customWidth="1"/>
    <col min="6913" max="6913" width="2.625" style="165" customWidth="1"/>
    <col min="6914" max="6914" width="5.125" style="165" customWidth="1"/>
    <col min="6915" max="6916" width="2.625" style="165" customWidth="1"/>
    <col min="6917" max="6917" width="5.625" style="165" customWidth="1"/>
    <col min="6918" max="6918" width="2.625" style="165" customWidth="1"/>
    <col min="6919" max="6919" width="5.125" style="165" customWidth="1"/>
    <col min="6920" max="6920" width="2.625" style="165" customWidth="1"/>
    <col min="6921" max="6921" width="8.625" style="165" customWidth="1"/>
    <col min="6922" max="6922" width="2.625" style="165" customWidth="1"/>
    <col min="6923" max="6923" width="4.625" style="165" customWidth="1"/>
    <col min="6924" max="6924" width="2.625" style="165" customWidth="1"/>
    <col min="6925" max="6925" width="3.625" style="165" customWidth="1"/>
    <col min="6926" max="6926" width="4.625" style="165" customWidth="1"/>
    <col min="6927" max="6927" width="2.625" style="165" customWidth="1"/>
    <col min="6928" max="6928" width="9.125" style="165" customWidth="1"/>
    <col min="6929" max="6929" width="2.625" style="165" customWidth="1"/>
    <col min="6930" max="7161" width="9" style="165"/>
    <col min="7162" max="7162" width="3.625" style="165" customWidth="1"/>
    <col min="7163" max="7163" width="6.625" style="165" customWidth="1"/>
    <col min="7164" max="7164" width="2.625" style="165" customWidth="1"/>
    <col min="7165" max="7165" width="5.125" style="165" customWidth="1"/>
    <col min="7166" max="7166" width="2.625" style="165" customWidth="1"/>
    <col min="7167" max="7167" width="5.875" style="165" customWidth="1"/>
    <col min="7168" max="7168" width="3.375" style="165" customWidth="1"/>
    <col min="7169" max="7169" width="2.625" style="165" customWidth="1"/>
    <col min="7170" max="7170" width="5.125" style="165" customWidth="1"/>
    <col min="7171" max="7172" width="2.625" style="165" customWidth="1"/>
    <col min="7173" max="7173" width="5.625" style="165" customWidth="1"/>
    <col min="7174" max="7174" width="2.625" style="165" customWidth="1"/>
    <col min="7175" max="7175" width="5.125" style="165" customWidth="1"/>
    <col min="7176" max="7176" width="2.625" style="165" customWidth="1"/>
    <col min="7177" max="7177" width="8.625" style="165" customWidth="1"/>
    <col min="7178" max="7178" width="2.625" style="165" customWidth="1"/>
    <col min="7179" max="7179" width="4.625" style="165" customWidth="1"/>
    <col min="7180" max="7180" width="2.625" style="165" customWidth="1"/>
    <col min="7181" max="7181" width="3.625" style="165" customWidth="1"/>
    <col min="7182" max="7182" width="4.625" style="165" customWidth="1"/>
    <col min="7183" max="7183" width="2.625" style="165" customWidth="1"/>
    <col min="7184" max="7184" width="9.125" style="165" customWidth="1"/>
    <col min="7185" max="7185" width="2.625" style="165" customWidth="1"/>
    <col min="7186" max="7417" width="9" style="165"/>
    <col min="7418" max="7418" width="3.625" style="165" customWidth="1"/>
    <col min="7419" max="7419" width="6.625" style="165" customWidth="1"/>
    <col min="7420" max="7420" width="2.625" style="165" customWidth="1"/>
    <col min="7421" max="7421" width="5.125" style="165" customWidth="1"/>
    <col min="7422" max="7422" width="2.625" style="165" customWidth="1"/>
    <col min="7423" max="7423" width="5.875" style="165" customWidth="1"/>
    <col min="7424" max="7424" width="3.375" style="165" customWidth="1"/>
    <col min="7425" max="7425" width="2.625" style="165" customWidth="1"/>
    <col min="7426" max="7426" width="5.125" style="165" customWidth="1"/>
    <col min="7427" max="7428" width="2.625" style="165" customWidth="1"/>
    <col min="7429" max="7429" width="5.625" style="165" customWidth="1"/>
    <col min="7430" max="7430" width="2.625" style="165" customWidth="1"/>
    <col min="7431" max="7431" width="5.125" style="165" customWidth="1"/>
    <col min="7432" max="7432" width="2.625" style="165" customWidth="1"/>
    <col min="7433" max="7433" width="8.625" style="165" customWidth="1"/>
    <col min="7434" max="7434" width="2.625" style="165" customWidth="1"/>
    <col min="7435" max="7435" width="4.625" style="165" customWidth="1"/>
    <col min="7436" max="7436" width="2.625" style="165" customWidth="1"/>
    <col min="7437" max="7437" width="3.625" style="165" customWidth="1"/>
    <col min="7438" max="7438" width="4.625" style="165" customWidth="1"/>
    <col min="7439" max="7439" width="2.625" style="165" customWidth="1"/>
    <col min="7440" max="7440" width="9.125" style="165" customWidth="1"/>
    <col min="7441" max="7441" width="2.625" style="165" customWidth="1"/>
    <col min="7442" max="7673" width="9" style="165"/>
    <col min="7674" max="7674" width="3.625" style="165" customWidth="1"/>
    <col min="7675" max="7675" width="6.625" style="165" customWidth="1"/>
    <col min="7676" max="7676" width="2.625" style="165" customWidth="1"/>
    <col min="7677" max="7677" width="5.125" style="165" customWidth="1"/>
    <col min="7678" max="7678" width="2.625" style="165" customWidth="1"/>
    <col min="7679" max="7679" width="5.875" style="165" customWidth="1"/>
    <col min="7680" max="7680" width="3.375" style="165" customWidth="1"/>
    <col min="7681" max="7681" width="2.625" style="165" customWidth="1"/>
    <col min="7682" max="7682" width="5.125" style="165" customWidth="1"/>
    <col min="7683" max="7684" width="2.625" style="165" customWidth="1"/>
    <col min="7685" max="7685" width="5.625" style="165" customWidth="1"/>
    <col min="7686" max="7686" width="2.625" style="165" customWidth="1"/>
    <col min="7687" max="7687" width="5.125" style="165" customWidth="1"/>
    <col min="7688" max="7688" width="2.625" style="165" customWidth="1"/>
    <col min="7689" max="7689" width="8.625" style="165" customWidth="1"/>
    <col min="7690" max="7690" width="2.625" style="165" customWidth="1"/>
    <col min="7691" max="7691" width="4.625" style="165" customWidth="1"/>
    <col min="7692" max="7692" width="2.625" style="165" customWidth="1"/>
    <col min="7693" max="7693" width="3.625" style="165" customWidth="1"/>
    <col min="7694" max="7694" width="4.625" style="165" customWidth="1"/>
    <col min="7695" max="7695" width="2.625" style="165" customWidth="1"/>
    <col min="7696" max="7696" width="9.125" style="165" customWidth="1"/>
    <col min="7697" max="7697" width="2.625" style="165" customWidth="1"/>
    <col min="7698" max="7929" width="9" style="165"/>
    <col min="7930" max="7930" width="3.625" style="165" customWidth="1"/>
    <col min="7931" max="7931" width="6.625" style="165" customWidth="1"/>
    <col min="7932" max="7932" width="2.625" style="165" customWidth="1"/>
    <col min="7933" max="7933" width="5.125" style="165" customWidth="1"/>
    <col min="7934" max="7934" width="2.625" style="165" customWidth="1"/>
    <col min="7935" max="7935" width="5.875" style="165" customWidth="1"/>
    <col min="7936" max="7936" width="3.375" style="165" customWidth="1"/>
    <col min="7937" max="7937" width="2.625" style="165" customWidth="1"/>
    <col min="7938" max="7938" width="5.125" style="165" customWidth="1"/>
    <col min="7939" max="7940" width="2.625" style="165" customWidth="1"/>
    <col min="7941" max="7941" width="5.625" style="165" customWidth="1"/>
    <col min="7942" max="7942" width="2.625" style="165" customWidth="1"/>
    <col min="7943" max="7943" width="5.125" style="165" customWidth="1"/>
    <col min="7944" max="7944" width="2.625" style="165" customWidth="1"/>
    <col min="7945" max="7945" width="8.625" style="165" customWidth="1"/>
    <col min="7946" max="7946" width="2.625" style="165" customWidth="1"/>
    <col min="7947" max="7947" width="4.625" style="165" customWidth="1"/>
    <col min="7948" max="7948" width="2.625" style="165" customWidth="1"/>
    <col min="7949" max="7949" width="3.625" style="165" customWidth="1"/>
    <col min="7950" max="7950" width="4.625" style="165" customWidth="1"/>
    <col min="7951" max="7951" width="2.625" style="165" customWidth="1"/>
    <col min="7952" max="7952" width="9.125" style="165" customWidth="1"/>
    <col min="7953" max="7953" width="2.625" style="165" customWidth="1"/>
    <col min="7954" max="8185" width="9" style="165"/>
    <col min="8186" max="8186" width="3.625" style="165" customWidth="1"/>
    <col min="8187" max="8187" width="6.625" style="165" customWidth="1"/>
    <col min="8188" max="8188" width="2.625" style="165" customWidth="1"/>
    <col min="8189" max="8189" width="5.125" style="165" customWidth="1"/>
    <col min="8190" max="8190" width="2.625" style="165" customWidth="1"/>
    <col min="8191" max="8191" width="5.875" style="165" customWidth="1"/>
    <col min="8192" max="8192" width="3.375" style="165" customWidth="1"/>
    <col min="8193" max="8193" width="2.625" style="165" customWidth="1"/>
    <col min="8194" max="8194" width="5.125" style="165" customWidth="1"/>
    <col min="8195" max="8196" width="2.625" style="165" customWidth="1"/>
    <col min="8197" max="8197" width="5.625" style="165" customWidth="1"/>
    <col min="8198" max="8198" width="2.625" style="165" customWidth="1"/>
    <col min="8199" max="8199" width="5.125" style="165" customWidth="1"/>
    <col min="8200" max="8200" width="2.625" style="165" customWidth="1"/>
    <col min="8201" max="8201" width="8.625" style="165" customWidth="1"/>
    <col min="8202" max="8202" width="2.625" style="165" customWidth="1"/>
    <col min="8203" max="8203" width="4.625" style="165" customWidth="1"/>
    <col min="8204" max="8204" width="2.625" style="165" customWidth="1"/>
    <col min="8205" max="8205" width="3.625" style="165" customWidth="1"/>
    <col min="8206" max="8206" width="4.625" style="165" customWidth="1"/>
    <col min="8207" max="8207" width="2.625" style="165" customWidth="1"/>
    <col min="8208" max="8208" width="9.125" style="165" customWidth="1"/>
    <col min="8209" max="8209" width="2.625" style="165" customWidth="1"/>
    <col min="8210" max="8441" width="9" style="165"/>
    <col min="8442" max="8442" width="3.625" style="165" customWidth="1"/>
    <col min="8443" max="8443" width="6.625" style="165" customWidth="1"/>
    <col min="8444" max="8444" width="2.625" style="165" customWidth="1"/>
    <col min="8445" max="8445" width="5.125" style="165" customWidth="1"/>
    <col min="8446" max="8446" width="2.625" style="165" customWidth="1"/>
    <col min="8447" max="8447" width="5.875" style="165" customWidth="1"/>
    <col min="8448" max="8448" width="3.375" style="165" customWidth="1"/>
    <col min="8449" max="8449" width="2.625" style="165" customWidth="1"/>
    <col min="8450" max="8450" width="5.125" style="165" customWidth="1"/>
    <col min="8451" max="8452" width="2.625" style="165" customWidth="1"/>
    <col min="8453" max="8453" width="5.625" style="165" customWidth="1"/>
    <col min="8454" max="8454" width="2.625" style="165" customWidth="1"/>
    <col min="8455" max="8455" width="5.125" style="165" customWidth="1"/>
    <col min="8456" max="8456" width="2.625" style="165" customWidth="1"/>
    <col min="8457" max="8457" width="8.625" style="165" customWidth="1"/>
    <col min="8458" max="8458" width="2.625" style="165" customWidth="1"/>
    <col min="8459" max="8459" width="4.625" style="165" customWidth="1"/>
    <col min="8460" max="8460" width="2.625" style="165" customWidth="1"/>
    <col min="8461" max="8461" width="3.625" style="165" customWidth="1"/>
    <col min="8462" max="8462" width="4.625" style="165" customWidth="1"/>
    <col min="8463" max="8463" width="2.625" style="165" customWidth="1"/>
    <col min="8464" max="8464" width="9.125" style="165" customWidth="1"/>
    <col min="8465" max="8465" width="2.625" style="165" customWidth="1"/>
    <col min="8466" max="8697" width="9" style="165"/>
    <col min="8698" max="8698" width="3.625" style="165" customWidth="1"/>
    <col min="8699" max="8699" width="6.625" style="165" customWidth="1"/>
    <col min="8700" max="8700" width="2.625" style="165" customWidth="1"/>
    <col min="8701" max="8701" width="5.125" style="165" customWidth="1"/>
    <col min="8702" max="8702" width="2.625" style="165" customWidth="1"/>
    <col min="8703" max="8703" width="5.875" style="165" customWidth="1"/>
    <col min="8704" max="8704" width="3.375" style="165" customWidth="1"/>
    <col min="8705" max="8705" width="2.625" style="165" customWidth="1"/>
    <col min="8706" max="8706" width="5.125" style="165" customWidth="1"/>
    <col min="8707" max="8708" width="2.625" style="165" customWidth="1"/>
    <col min="8709" max="8709" width="5.625" style="165" customWidth="1"/>
    <col min="8710" max="8710" width="2.625" style="165" customWidth="1"/>
    <col min="8711" max="8711" width="5.125" style="165" customWidth="1"/>
    <col min="8712" max="8712" width="2.625" style="165" customWidth="1"/>
    <col min="8713" max="8713" width="8.625" style="165" customWidth="1"/>
    <col min="8714" max="8714" width="2.625" style="165" customWidth="1"/>
    <col min="8715" max="8715" width="4.625" style="165" customWidth="1"/>
    <col min="8716" max="8716" width="2.625" style="165" customWidth="1"/>
    <col min="8717" max="8717" width="3.625" style="165" customWidth="1"/>
    <col min="8718" max="8718" width="4.625" style="165" customWidth="1"/>
    <col min="8719" max="8719" width="2.625" style="165" customWidth="1"/>
    <col min="8720" max="8720" width="9.125" style="165" customWidth="1"/>
    <col min="8721" max="8721" width="2.625" style="165" customWidth="1"/>
    <col min="8722" max="8953" width="9" style="165"/>
    <col min="8954" max="8954" width="3.625" style="165" customWidth="1"/>
    <col min="8955" max="8955" width="6.625" style="165" customWidth="1"/>
    <col min="8956" max="8956" width="2.625" style="165" customWidth="1"/>
    <col min="8957" max="8957" width="5.125" style="165" customWidth="1"/>
    <col min="8958" max="8958" width="2.625" style="165" customWidth="1"/>
    <col min="8959" max="8959" width="5.875" style="165" customWidth="1"/>
    <col min="8960" max="8960" width="3.375" style="165" customWidth="1"/>
    <col min="8961" max="8961" width="2.625" style="165" customWidth="1"/>
    <col min="8962" max="8962" width="5.125" style="165" customWidth="1"/>
    <col min="8963" max="8964" width="2.625" style="165" customWidth="1"/>
    <col min="8965" max="8965" width="5.625" style="165" customWidth="1"/>
    <col min="8966" max="8966" width="2.625" style="165" customWidth="1"/>
    <col min="8967" max="8967" width="5.125" style="165" customWidth="1"/>
    <col min="8968" max="8968" width="2.625" style="165" customWidth="1"/>
    <col min="8969" max="8969" width="8.625" style="165" customWidth="1"/>
    <col min="8970" max="8970" width="2.625" style="165" customWidth="1"/>
    <col min="8971" max="8971" width="4.625" style="165" customWidth="1"/>
    <col min="8972" max="8972" width="2.625" style="165" customWidth="1"/>
    <col min="8973" max="8973" width="3.625" style="165" customWidth="1"/>
    <col min="8974" max="8974" width="4.625" style="165" customWidth="1"/>
    <col min="8975" max="8975" width="2.625" style="165" customWidth="1"/>
    <col min="8976" max="8976" width="9.125" style="165" customWidth="1"/>
    <col min="8977" max="8977" width="2.625" style="165" customWidth="1"/>
    <col min="8978" max="9209" width="9" style="165"/>
    <col min="9210" max="9210" width="3.625" style="165" customWidth="1"/>
    <col min="9211" max="9211" width="6.625" style="165" customWidth="1"/>
    <col min="9212" max="9212" width="2.625" style="165" customWidth="1"/>
    <col min="9213" max="9213" width="5.125" style="165" customWidth="1"/>
    <col min="9214" max="9214" width="2.625" style="165" customWidth="1"/>
    <col min="9215" max="9215" width="5.875" style="165" customWidth="1"/>
    <col min="9216" max="9216" width="3.375" style="165" customWidth="1"/>
    <col min="9217" max="9217" width="2.625" style="165" customWidth="1"/>
    <col min="9218" max="9218" width="5.125" style="165" customWidth="1"/>
    <col min="9219" max="9220" width="2.625" style="165" customWidth="1"/>
    <col min="9221" max="9221" width="5.625" style="165" customWidth="1"/>
    <col min="9222" max="9222" width="2.625" style="165" customWidth="1"/>
    <col min="9223" max="9223" width="5.125" style="165" customWidth="1"/>
    <col min="9224" max="9224" width="2.625" style="165" customWidth="1"/>
    <col min="9225" max="9225" width="8.625" style="165" customWidth="1"/>
    <col min="9226" max="9226" width="2.625" style="165" customWidth="1"/>
    <col min="9227" max="9227" width="4.625" style="165" customWidth="1"/>
    <col min="9228" max="9228" width="2.625" style="165" customWidth="1"/>
    <col min="9229" max="9229" width="3.625" style="165" customWidth="1"/>
    <col min="9230" max="9230" width="4.625" style="165" customWidth="1"/>
    <col min="9231" max="9231" width="2.625" style="165" customWidth="1"/>
    <col min="9232" max="9232" width="9.125" style="165" customWidth="1"/>
    <col min="9233" max="9233" width="2.625" style="165" customWidth="1"/>
    <col min="9234" max="9465" width="9" style="165"/>
    <col min="9466" max="9466" width="3.625" style="165" customWidth="1"/>
    <col min="9467" max="9467" width="6.625" style="165" customWidth="1"/>
    <col min="9468" max="9468" width="2.625" style="165" customWidth="1"/>
    <col min="9469" max="9469" width="5.125" style="165" customWidth="1"/>
    <col min="9470" max="9470" width="2.625" style="165" customWidth="1"/>
    <col min="9471" max="9471" width="5.875" style="165" customWidth="1"/>
    <col min="9472" max="9472" width="3.375" style="165" customWidth="1"/>
    <col min="9473" max="9473" width="2.625" style="165" customWidth="1"/>
    <col min="9474" max="9474" width="5.125" style="165" customWidth="1"/>
    <col min="9475" max="9476" width="2.625" style="165" customWidth="1"/>
    <col min="9477" max="9477" width="5.625" style="165" customWidth="1"/>
    <col min="9478" max="9478" width="2.625" style="165" customWidth="1"/>
    <col min="9479" max="9479" width="5.125" style="165" customWidth="1"/>
    <col min="9480" max="9480" width="2.625" style="165" customWidth="1"/>
    <col min="9481" max="9481" width="8.625" style="165" customWidth="1"/>
    <col min="9482" max="9482" width="2.625" style="165" customWidth="1"/>
    <col min="9483" max="9483" width="4.625" style="165" customWidth="1"/>
    <col min="9484" max="9484" width="2.625" style="165" customWidth="1"/>
    <col min="9485" max="9485" width="3.625" style="165" customWidth="1"/>
    <col min="9486" max="9486" width="4.625" style="165" customWidth="1"/>
    <col min="9487" max="9487" width="2.625" style="165" customWidth="1"/>
    <col min="9488" max="9488" width="9.125" style="165" customWidth="1"/>
    <col min="9489" max="9489" width="2.625" style="165" customWidth="1"/>
    <col min="9490" max="9721" width="9" style="165"/>
    <col min="9722" max="9722" width="3.625" style="165" customWidth="1"/>
    <col min="9723" max="9723" width="6.625" style="165" customWidth="1"/>
    <col min="9724" max="9724" width="2.625" style="165" customWidth="1"/>
    <col min="9725" max="9725" width="5.125" style="165" customWidth="1"/>
    <col min="9726" max="9726" width="2.625" style="165" customWidth="1"/>
    <col min="9727" max="9727" width="5.875" style="165" customWidth="1"/>
    <col min="9728" max="9728" width="3.375" style="165" customWidth="1"/>
    <col min="9729" max="9729" width="2.625" style="165" customWidth="1"/>
    <col min="9730" max="9730" width="5.125" style="165" customWidth="1"/>
    <col min="9731" max="9732" width="2.625" style="165" customWidth="1"/>
    <col min="9733" max="9733" width="5.625" style="165" customWidth="1"/>
    <col min="9734" max="9734" width="2.625" style="165" customWidth="1"/>
    <col min="9735" max="9735" width="5.125" style="165" customWidth="1"/>
    <col min="9736" max="9736" width="2.625" style="165" customWidth="1"/>
    <col min="9737" max="9737" width="8.625" style="165" customWidth="1"/>
    <col min="9738" max="9738" width="2.625" style="165" customWidth="1"/>
    <col min="9739" max="9739" width="4.625" style="165" customWidth="1"/>
    <col min="9740" max="9740" width="2.625" style="165" customWidth="1"/>
    <col min="9741" max="9741" width="3.625" style="165" customWidth="1"/>
    <col min="9742" max="9742" width="4.625" style="165" customWidth="1"/>
    <col min="9743" max="9743" width="2.625" style="165" customWidth="1"/>
    <col min="9744" max="9744" width="9.125" style="165" customWidth="1"/>
    <col min="9745" max="9745" width="2.625" style="165" customWidth="1"/>
    <col min="9746" max="9977" width="9" style="165"/>
    <col min="9978" max="9978" width="3.625" style="165" customWidth="1"/>
    <col min="9979" max="9979" width="6.625" style="165" customWidth="1"/>
    <col min="9980" max="9980" width="2.625" style="165" customWidth="1"/>
    <col min="9981" max="9981" width="5.125" style="165" customWidth="1"/>
    <col min="9982" max="9982" width="2.625" style="165" customWidth="1"/>
    <col min="9983" max="9983" width="5.875" style="165" customWidth="1"/>
    <col min="9984" max="9984" width="3.375" style="165" customWidth="1"/>
    <col min="9985" max="9985" width="2.625" style="165" customWidth="1"/>
    <col min="9986" max="9986" width="5.125" style="165" customWidth="1"/>
    <col min="9987" max="9988" width="2.625" style="165" customWidth="1"/>
    <col min="9989" max="9989" width="5.625" style="165" customWidth="1"/>
    <col min="9990" max="9990" width="2.625" style="165" customWidth="1"/>
    <col min="9991" max="9991" width="5.125" style="165" customWidth="1"/>
    <col min="9992" max="9992" width="2.625" style="165" customWidth="1"/>
    <col min="9993" max="9993" width="8.625" style="165" customWidth="1"/>
    <col min="9994" max="9994" width="2.625" style="165" customWidth="1"/>
    <col min="9995" max="9995" width="4.625" style="165" customWidth="1"/>
    <col min="9996" max="9996" width="2.625" style="165" customWidth="1"/>
    <col min="9997" max="9997" width="3.625" style="165" customWidth="1"/>
    <col min="9998" max="9998" width="4.625" style="165" customWidth="1"/>
    <col min="9999" max="9999" width="2.625" style="165" customWidth="1"/>
    <col min="10000" max="10000" width="9.125" style="165" customWidth="1"/>
    <col min="10001" max="10001" width="2.625" style="165" customWidth="1"/>
    <col min="10002" max="10233" width="9" style="165"/>
    <col min="10234" max="10234" width="3.625" style="165" customWidth="1"/>
    <col min="10235" max="10235" width="6.625" style="165" customWidth="1"/>
    <col min="10236" max="10236" width="2.625" style="165" customWidth="1"/>
    <col min="10237" max="10237" width="5.125" style="165" customWidth="1"/>
    <col min="10238" max="10238" width="2.625" style="165" customWidth="1"/>
    <col min="10239" max="10239" width="5.875" style="165" customWidth="1"/>
    <col min="10240" max="10240" width="3.375" style="165" customWidth="1"/>
    <col min="10241" max="10241" width="2.625" style="165" customWidth="1"/>
    <col min="10242" max="10242" width="5.125" style="165" customWidth="1"/>
    <col min="10243" max="10244" width="2.625" style="165" customWidth="1"/>
    <col min="10245" max="10245" width="5.625" style="165" customWidth="1"/>
    <col min="10246" max="10246" width="2.625" style="165" customWidth="1"/>
    <col min="10247" max="10247" width="5.125" style="165" customWidth="1"/>
    <col min="10248" max="10248" width="2.625" style="165" customWidth="1"/>
    <col min="10249" max="10249" width="8.625" style="165" customWidth="1"/>
    <col min="10250" max="10250" width="2.625" style="165" customWidth="1"/>
    <col min="10251" max="10251" width="4.625" style="165" customWidth="1"/>
    <col min="10252" max="10252" width="2.625" style="165" customWidth="1"/>
    <col min="10253" max="10253" width="3.625" style="165" customWidth="1"/>
    <col min="10254" max="10254" width="4.625" style="165" customWidth="1"/>
    <col min="10255" max="10255" width="2.625" style="165" customWidth="1"/>
    <col min="10256" max="10256" width="9.125" style="165" customWidth="1"/>
    <col min="10257" max="10257" width="2.625" style="165" customWidth="1"/>
    <col min="10258" max="10489" width="9" style="165"/>
    <col min="10490" max="10490" width="3.625" style="165" customWidth="1"/>
    <col min="10491" max="10491" width="6.625" style="165" customWidth="1"/>
    <col min="10492" max="10492" width="2.625" style="165" customWidth="1"/>
    <col min="10493" max="10493" width="5.125" style="165" customWidth="1"/>
    <col min="10494" max="10494" width="2.625" style="165" customWidth="1"/>
    <col min="10495" max="10495" width="5.875" style="165" customWidth="1"/>
    <col min="10496" max="10496" width="3.375" style="165" customWidth="1"/>
    <col min="10497" max="10497" width="2.625" style="165" customWidth="1"/>
    <col min="10498" max="10498" width="5.125" style="165" customWidth="1"/>
    <col min="10499" max="10500" width="2.625" style="165" customWidth="1"/>
    <col min="10501" max="10501" width="5.625" style="165" customWidth="1"/>
    <col min="10502" max="10502" width="2.625" style="165" customWidth="1"/>
    <col min="10503" max="10503" width="5.125" style="165" customWidth="1"/>
    <col min="10504" max="10504" width="2.625" style="165" customWidth="1"/>
    <col min="10505" max="10505" width="8.625" style="165" customWidth="1"/>
    <col min="10506" max="10506" width="2.625" style="165" customWidth="1"/>
    <col min="10507" max="10507" width="4.625" style="165" customWidth="1"/>
    <col min="10508" max="10508" width="2.625" style="165" customWidth="1"/>
    <col min="10509" max="10509" width="3.625" style="165" customWidth="1"/>
    <col min="10510" max="10510" width="4.625" style="165" customWidth="1"/>
    <col min="10511" max="10511" width="2.625" style="165" customWidth="1"/>
    <col min="10512" max="10512" width="9.125" style="165" customWidth="1"/>
    <col min="10513" max="10513" width="2.625" style="165" customWidth="1"/>
    <col min="10514" max="10745" width="9" style="165"/>
    <col min="10746" max="10746" width="3.625" style="165" customWidth="1"/>
    <col min="10747" max="10747" width="6.625" style="165" customWidth="1"/>
    <col min="10748" max="10748" width="2.625" style="165" customWidth="1"/>
    <col min="10749" max="10749" width="5.125" style="165" customWidth="1"/>
    <col min="10750" max="10750" width="2.625" style="165" customWidth="1"/>
    <col min="10751" max="10751" width="5.875" style="165" customWidth="1"/>
    <col min="10752" max="10752" width="3.375" style="165" customWidth="1"/>
    <col min="10753" max="10753" width="2.625" style="165" customWidth="1"/>
    <col min="10754" max="10754" width="5.125" style="165" customWidth="1"/>
    <col min="10755" max="10756" width="2.625" style="165" customWidth="1"/>
    <col min="10757" max="10757" width="5.625" style="165" customWidth="1"/>
    <col min="10758" max="10758" width="2.625" style="165" customWidth="1"/>
    <col min="10759" max="10759" width="5.125" style="165" customWidth="1"/>
    <col min="10760" max="10760" width="2.625" style="165" customWidth="1"/>
    <col min="10761" max="10761" width="8.625" style="165" customWidth="1"/>
    <col min="10762" max="10762" width="2.625" style="165" customWidth="1"/>
    <col min="10763" max="10763" width="4.625" style="165" customWidth="1"/>
    <col min="10764" max="10764" width="2.625" style="165" customWidth="1"/>
    <col min="10765" max="10765" width="3.625" style="165" customWidth="1"/>
    <col min="10766" max="10766" width="4.625" style="165" customWidth="1"/>
    <col min="10767" max="10767" width="2.625" style="165" customWidth="1"/>
    <col min="10768" max="10768" width="9.125" style="165" customWidth="1"/>
    <col min="10769" max="10769" width="2.625" style="165" customWidth="1"/>
    <col min="10770" max="11001" width="9" style="165"/>
    <col min="11002" max="11002" width="3.625" style="165" customWidth="1"/>
    <col min="11003" max="11003" width="6.625" style="165" customWidth="1"/>
    <col min="11004" max="11004" width="2.625" style="165" customWidth="1"/>
    <col min="11005" max="11005" width="5.125" style="165" customWidth="1"/>
    <col min="11006" max="11006" width="2.625" style="165" customWidth="1"/>
    <col min="11007" max="11007" width="5.875" style="165" customWidth="1"/>
    <col min="11008" max="11008" width="3.375" style="165" customWidth="1"/>
    <col min="11009" max="11009" width="2.625" style="165" customWidth="1"/>
    <col min="11010" max="11010" width="5.125" style="165" customWidth="1"/>
    <col min="11011" max="11012" width="2.625" style="165" customWidth="1"/>
    <col min="11013" max="11013" width="5.625" style="165" customWidth="1"/>
    <col min="11014" max="11014" width="2.625" style="165" customWidth="1"/>
    <col min="11015" max="11015" width="5.125" style="165" customWidth="1"/>
    <col min="11016" max="11016" width="2.625" style="165" customWidth="1"/>
    <col min="11017" max="11017" width="8.625" style="165" customWidth="1"/>
    <col min="11018" max="11018" width="2.625" style="165" customWidth="1"/>
    <col min="11019" max="11019" width="4.625" style="165" customWidth="1"/>
    <col min="11020" max="11020" width="2.625" style="165" customWidth="1"/>
    <col min="11021" max="11021" width="3.625" style="165" customWidth="1"/>
    <col min="11022" max="11022" width="4.625" style="165" customWidth="1"/>
    <col min="11023" max="11023" width="2.625" style="165" customWidth="1"/>
    <col min="11024" max="11024" width="9.125" style="165" customWidth="1"/>
    <col min="11025" max="11025" width="2.625" style="165" customWidth="1"/>
    <col min="11026" max="11257" width="9" style="165"/>
    <col min="11258" max="11258" width="3.625" style="165" customWidth="1"/>
    <col min="11259" max="11259" width="6.625" style="165" customWidth="1"/>
    <col min="11260" max="11260" width="2.625" style="165" customWidth="1"/>
    <col min="11261" max="11261" width="5.125" style="165" customWidth="1"/>
    <col min="11262" max="11262" width="2.625" style="165" customWidth="1"/>
    <col min="11263" max="11263" width="5.875" style="165" customWidth="1"/>
    <col min="11264" max="11264" width="3.375" style="165" customWidth="1"/>
    <col min="11265" max="11265" width="2.625" style="165" customWidth="1"/>
    <col min="11266" max="11266" width="5.125" style="165" customWidth="1"/>
    <col min="11267" max="11268" width="2.625" style="165" customWidth="1"/>
    <col min="11269" max="11269" width="5.625" style="165" customWidth="1"/>
    <col min="11270" max="11270" width="2.625" style="165" customWidth="1"/>
    <col min="11271" max="11271" width="5.125" style="165" customWidth="1"/>
    <col min="11272" max="11272" width="2.625" style="165" customWidth="1"/>
    <col min="11273" max="11273" width="8.625" style="165" customWidth="1"/>
    <col min="11274" max="11274" width="2.625" style="165" customWidth="1"/>
    <col min="11275" max="11275" width="4.625" style="165" customWidth="1"/>
    <col min="11276" max="11276" width="2.625" style="165" customWidth="1"/>
    <col min="11277" max="11277" width="3.625" style="165" customWidth="1"/>
    <col min="11278" max="11278" width="4.625" style="165" customWidth="1"/>
    <col min="11279" max="11279" width="2.625" style="165" customWidth="1"/>
    <col min="11280" max="11280" width="9.125" style="165" customWidth="1"/>
    <col min="11281" max="11281" width="2.625" style="165" customWidth="1"/>
    <col min="11282" max="11513" width="9" style="165"/>
    <col min="11514" max="11514" width="3.625" style="165" customWidth="1"/>
    <col min="11515" max="11515" width="6.625" style="165" customWidth="1"/>
    <col min="11516" max="11516" width="2.625" style="165" customWidth="1"/>
    <col min="11517" max="11517" width="5.125" style="165" customWidth="1"/>
    <col min="11518" max="11518" width="2.625" style="165" customWidth="1"/>
    <col min="11519" max="11519" width="5.875" style="165" customWidth="1"/>
    <col min="11520" max="11520" width="3.375" style="165" customWidth="1"/>
    <col min="11521" max="11521" width="2.625" style="165" customWidth="1"/>
    <col min="11522" max="11522" width="5.125" style="165" customWidth="1"/>
    <col min="11523" max="11524" width="2.625" style="165" customWidth="1"/>
    <col min="11525" max="11525" width="5.625" style="165" customWidth="1"/>
    <col min="11526" max="11526" width="2.625" style="165" customWidth="1"/>
    <col min="11527" max="11527" width="5.125" style="165" customWidth="1"/>
    <col min="11528" max="11528" width="2.625" style="165" customWidth="1"/>
    <col min="11529" max="11529" width="8.625" style="165" customWidth="1"/>
    <col min="11530" max="11530" width="2.625" style="165" customWidth="1"/>
    <col min="11531" max="11531" width="4.625" style="165" customWidth="1"/>
    <col min="11532" max="11532" width="2.625" style="165" customWidth="1"/>
    <col min="11533" max="11533" width="3.625" style="165" customWidth="1"/>
    <col min="11534" max="11534" width="4.625" style="165" customWidth="1"/>
    <col min="11535" max="11535" width="2.625" style="165" customWidth="1"/>
    <col min="11536" max="11536" width="9.125" style="165" customWidth="1"/>
    <col min="11537" max="11537" width="2.625" style="165" customWidth="1"/>
    <col min="11538" max="11769" width="9" style="165"/>
    <col min="11770" max="11770" width="3.625" style="165" customWidth="1"/>
    <col min="11771" max="11771" width="6.625" style="165" customWidth="1"/>
    <col min="11772" max="11772" width="2.625" style="165" customWidth="1"/>
    <col min="11773" max="11773" width="5.125" style="165" customWidth="1"/>
    <col min="11774" max="11774" width="2.625" style="165" customWidth="1"/>
    <col min="11775" max="11775" width="5.875" style="165" customWidth="1"/>
    <col min="11776" max="11776" width="3.375" style="165" customWidth="1"/>
    <col min="11777" max="11777" width="2.625" style="165" customWidth="1"/>
    <col min="11778" max="11778" width="5.125" style="165" customWidth="1"/>
    <col min="11779" max="11780" width="2.625" style="165" customWidth="1"/>
    <col min="11781" max="11781" width="5.625" style="165" customWidth="1"/>
    <col min="11782" max="11782" width="2.625" style="165" customWidth="1"/>
    <col min="11783" max="11783" width="5.125" style="165" customWidth="1"/>
    <col min="11784" max="11784" width="2.625" style="165" customWidth="1"/>
    <col min="11785" max="11785" width="8.625" style="165" customWidth="1"/>
    <col min="11786" max="11786" width="2.625" style="165" customWidth="1"/>
    <col min="11787" max="11787" width="4.625" style="165" customWidth="1"/>
    <col min="11788" max="11788" width="2.625" style="165" customWidth="1"/>
    <col min="11789" max="11789" width="3.625" style="165" customWidth="1"/>
    <col min="11790" max="11790" width="4.625" style="165" customWidth="1"/>
    <col min="11791" max="11791" width="2.625" style="165" customWidth="1"/>
    <col min="11792" max="11792" width="9.125" style="165" customWidth="1"/>
    <col min="11793" max="11793" width="2.625" style="165" customWidth="1"/>
    <col min="11794" max="12025" width="9" style="165"/>
    <col min="12026" max="12026" width="3.625" style="165" customWidth="1"/>
    <col min="12027" max="12027" width="6.625" style="165" customWidth="1"/>
    <col min="12028" max="12028" width="2.625" style="165" customWidth="1"/>
    <col min="12029" max="12029" width="5.125" style="165" customWidth="1"/>
    <col min="12030" max="12030" width="2.625" style="165" customWidth="1"/>
    <col min="12031" max="12031" width="5.875" style="165" customWidth="1"/>
    <col min="12032" max="12032" width="3.375" style="165" customWidth="1"/>
    <col min="12033" max="12033" width="2.625" style="165" customWidth="1"/>
    <col min="12034" max="12034" width="5.125" style="165" customWidth="1"/>
    <col min="12035" max="12036" width="2.625" style="165" customWidth="1"/>
    <col min="12037" max="12037" width="5.625" style="165" customWidth="1"/>
    <col min="12038" max="12038" width="2.625" style="165" customWidth="1"/>
    <col min="12039" max="12039" width="5.125" style="165" customWidth="1"/>
    <col min="12040" max="12040" width="2.625" style="165" customWidth="1"/>
    <col min="12041" max="12041" width="8.625" style="165" customWidth="1"/>
    <col min="12042" max="12042" width="2.625" style="165" customWidth="1"/>
    <col min="12043" max="12043" width="4.625" style="165" customWidth="1"/>
    <col min="12044" max="12044" width="2.625" style="165" customWidth="1"/>
    <col min="12045" max="12045" width="3.625" style="165" customWidth="1"/>
    <col min="12046" max="12046" width="4.625" style="165" customWidth="1"/>
    <col min="12047" max="12047" width="2.625" style="165" customWidth="1"/>
    <col min="12048" max="12048" width="9.125" style="165" customWidth="1"/>
    <col min="12049" max="12049" width="2.625" style="165" customWidth="1"/>
    <col min="12050" max="12281" width="9" style="165"/>
    <col min="12282" max="12282" width="3.625" style="165" customWidth="1"/>
    <col min="12283" max="12283" width="6.625" style="165" customWidth="1"/>
    <col min="12284" max="12284" width="2.625" style="165" customWidth="1"/>
    <col min="12285" max="12285" width="5.125" style="165" customWidth="1"/>
    <col min="12286" max="12286" width="2.625" style="165" customWidth="1"/>
    <col min="12287" max="12287" width="5.875" style="165" customWidth="1"/>
    <col min="12288" max="12288" width="3.375" style="165" customWidth="1"/>
    <col min="12289" max="12289" width="2.625" style="165" customWidth="1"/>
    <col min="12290" max="12290" width="5.125" style="165" customWidth="1"/>
    <col min="12291" max="12292" width="2.625" style="165" customWidth="1"/>
    <col min="12293" max="12293" width="5.625" style="165" customWidth="1"/>
    <col min="12294" max="12294" width="2.625" style="165" customWidth="1"/>
    <col min="12295" max="12295" width="5.125" style="165" customWidth="1"/>
    <col min="12296" max="12296" width="2.625" style="165" customWidth="1"/>
    <col min="12297" max="12297" width="8.625" style="165" customWidth="1"/>
    <col min="12298" max="12298" width="2.625" style="165" customWidth="1"/>
    <col min="12299" max="12299" width="4.625" style="165" customWidth="1"/>
    <col min="12300" max="12300" width="2.625" style="165" customWidth="1"/>
    <col min="12301" max="12301" width="3.625" style="165" customWidth="1"/>
    <col min="12302" max="12302" width="4.625" style="165" customWidth="1"/>
    <col min="12303" max="12303" width="2.625" style="165" customWidth="1"/>
    <col min="12304" max="12304" width="9.125" style="165" customWidth="1"/>
    <col min="12305" max="12305" width="2.625" style="165" customWidth="1"/>
    <col min="12306" max="12537" width="9" style="165"/>
    <col min="12538" max="12538" width="3.625" style="165" customWidth="1"/>
    <col min="12539" max="12539" width="6.625" style="165" customWidth="1"/>
    <col min="12540" max="12540" width="2.625" style="165" customWidth="1"/>
    <col min="12541" max="12541" width="5.125" style="165" customWidth="1"/>
    <col min="12542" max="12542" width="2.625" style="165" customWidth="1"/>
    <col min="12543" max="12543" width="5.875" style="165" customWidth="1"/>
    <col min="12544" max="12544" width="3.375" style="165" customWidth="1"/>
    <col min="12545" max="12545" width="2.625" style="165" customWidth="1"/>
    <col min="12546" max="12546" width="5.125" style="165" customWidth="1"/>
    <col min="12547" max="12548" width="2.625" style="165" customWidth="1"/>
    <col min="12549" max="12549" width="5.625" style="165" customWidth="1"/>
    <col min="12550" max="12550" width="2.625" style="165" customWidth="1"/>
    <col min="12551" max="12551" width="5.125" style="165" customWidth="1"/>
    <col min="12552" max="12552" width="2.625" style="165" customWidth="1"/>
    <col min="12553" max="12553" width="8.625" style="165" customWidth="1"/>
    <col min="12554" max="12554" width="2.625" style="165" customWidth="1"/>
    <col min="12555" max="12555" width="4.625" style="165" customWidth="1"/>
    <col min="12556" max="12556" width="2.625" style="165" customWidth="1"/>
    <col min="12557" max="12557" width="3.625" style="165" customWidth="1"/>
    <col min="12558" max="12558" width="4.625" style="165" customWidth="1"/>
    <col min="12559" max="12559" width="2.625" style="165" customWidth="1"/>
    <col min="12560" max="12560" width="9.125" style="165" customWidth="1"/>
    <col min="12561" max="12561" width="2.625" style="165" customWidth="1"/>
    <col min="12562" max="12793" width="9" style="165"/>
    <col min="12794" max="12794" width="3.625" style="165" customWidth="1"/>
    <col min="12795" max="12795" width="6.625" style="165" customWidth="1"/>
    <col min="12796" max="12796" width="2.625" style="165" customWidth="1"/>
    <col min="12797" max="12797" width="5.125" style="165" customWidth="1"/>
    <col min="12798" max="12798" width="2.625" style="165" customWidth="1"/>
    <col min="12799" max="12799" width="5.875" style="165" customWidth="1"/>
    <col min="12800" max="12800" width="3.375" style="165" customWidth="1"/>
    <col min="12801" max="12801" width="2.625" style="165" customWidth="1"/>
    <col min="12802" max="12802" width="5.125" style="165" customWidth="1"/>
    <col min="12803" max="12804" width="2.625" style="165" customWidth="1"/>
    <col min="12805" max="12805" width="5.625" style="165" customWidth="1"/>
    <col min="12806" max="12806" width="2.625" style="165" customWidth="1"/>
    <col min="12807" max="12807" width="5.125" style="165" customWidth="1"/>
    <col min="12808" max="12808" width="2.625" style="165" customWidth="1"/>
    <col min="12809" max="12809" width="8.625" style="165" customWidth="1"/>
    <col min="12810" max="12810" width="2.625" style="165" customWidth="1"/>
    <col min="12811" max="12811" width="4.625" style="165" customWidth="1"/>
    <col min="12812" max="12812" width="2.625" style="165" customWidth="1"/>
    <col min="12813" max="12813" width="3.625" style="165" customWidth="1"/>
    <col min="12814" max="12814" width="4.625" style="165" customWidth="1"/>
    <col min="12815" max="12815" width="2.625" style="165" customWidth="1"/>
    <col min="12816" max="12816" width="9.125" style="165" customWidth="1"/>
    <col min="12817" max="12817" width="2.625" style="165" customWidth="1"/>
    <col min="12818" max="13049" width="9" style="165"/>
    <col min="13050" max="13050" width="3.625" style="165" customWidth="1"/>
    <col min="13051" max="13051" width="6.625" style="165" customWidth="1"/>
    <col min="13052" max="13052" width="2.625" style="165" customWidth="1"/>
    <col min="13053" max="13053" width="5.125" style="165" customWidth="1"/>
    <col min="13054" max="13054" width="2.625" style="165" customWidth="1"/>
    <col min="13055" max="13055" width="5.875" style="165" customWidth="1"/>
    <col min="13056" max="13056" width="3.375" style="165" customWidth="1"/>
    <col min="13057" max="13057" width="2.625" style="165" customWidth="1"/>
    <col min="13058" max="13058" width="5.125" style="165" customWidth="1"/>
    <col min="13059" max="13060" width="2.625" style="165" customWidth="1"/>
    <col min="13061" max="13061" width="5.625" style="165" customWidth="1"/>
    <col min="13062" max="13062" width="2.625" style="165" customWidth="1"/>
    <col min="13063" max="13063" width="5.125" style="165" customWidth="1"/>
    <col min="13064" max="13064" width="2.625" style="165" customWidth="1"/>
    <col min="13065" max="13065" width="8.625" style="165" customWidth="1"/>
    <col min="13066" max="13066" width="2.625" style="165" customWidth="1"/>
    <col min="13067" max="13067" width="4.625" style="165" customWidth="1"/>
    <col min="13068" max="13068" width="2.625" style="165" customWidth="1"/>
    <col min="13069" max="13069" width="3.625" style="165" customWidth="1"/>
    <col min="13070" max="13070" width="4.625" style="165" customWidth="1"/>
    <col min="13071" max="13071" width="2.625" style="165" customWidth="1"/>
    <col min="13072" max="13072" width="9.125" style="165" customWidth="1"/>
    <col min="13073" max="13073" width="2.625" style="165" customWidth="1"/>
    <col min="13074" max="13305" width="9" style="165"/>
    <col min="13306" max="13306" width="3.625" style="165" customWidth="1"/>
    <col min="13307" max="13307" width="6.625" style="165" customWidth="1"/>
    <col min="13308" max="13308" width="2.625" style="165" customWidth="1"/>
    <col min="13309" max="13309" width="5.125" style="165" customWidth="1"/>
    <col min="13310" max="13310" width="2.625" style="165" customWidth="1"/>
    <col min="13311" max="13311" width="5.875" style="165" customWidth="1"/>
    <col min="13312" max="13312" width="3.375" style="165" customWidth="1"/>
    <col min="13313" max="13313" width="2.625" style="165" customWidth="1"/>
    <col min="13314" max="13314" width="5.125" style="165" customWidth="1"/>
    <col min="13315" max="13316" width="2.625" style="165" customWidth="1"/>
    <col min="13317" max="13317" width="5.625" style="165" customWidth="1"/>
    <col min="13318" max="13318" width="2.625" style="165" customWidth="1"/>
    <col min="13319" max="13319" width="5.125" style="165" customWidth="1"/>
    <col min="13320" max="13320" width="2.625" style="165" customWidth="1"/>
    <col min="13321" max="13321" width="8.625" style="165" customWidth="1"/>
    <col min="13322" max="13322" width="2.625" style="165" customWidth="1"/>
    <col min="13323" max="13323" width="4.625" style="165" customWidth="1"/>
    <col min="13324" max="13324" width="2.625" style="165" customWidth="1"/>
    <col min="13325" max="13325" width="3.625" style="165" customWidth="1"/>
    <col min="13326" max="13326" width="4.625" style="165" customWidth="1"/>
    <col min="13327" max="13327" width="2.625" style="165" customWidth="1"/>
    <col min="13328" max="13328" width="9.125" style="165" customWidth="1"/>
    <col min="13329" max="13329" width="2.625" style="165" customWidth="1"/>
    <col min="13330" max="13561" width="9" style="165"/>
    <col min="13562" max="13562" width="3.625" style="165" customWidth="1"/>
    <col min="13563" max="13563" width="6.625" style="165" customWidth="1"/>
    <col min="13564" max="13564" width="2.625" style="165" customWidth="1"/>
    <col min="13565" max="13565" width="5.125" style="165" customWidth="1"/>
    <col min="13566" max="13566" width="2.625" style="165" customWidth="1"/>
    <col min="13567" max="13567" width="5.875" style="165" customWidth="1"/>
    <col min="13568" max="13568" width="3.375" style="165" customWidth="1"/>
    <col min="13569" max="13569" width="2.625" style="165" customWidth="1"/>
    <col min="13570" max="13570" width="5.125" style="165" customWidth="1"/>
    <col min="13571" max="13572" width="2.625" style="165" customWidth="1"/>
    <col min="13573" max="13573" width="5.625" style="165" customWidth="1"/>
    <col min="13574" max="13574" width="2.625" style="165" customWidth="1"/>
    <col min="13575" max="13575" width="5.125" style="165" customWidth="1"/>
    <col min="13576" max="13576" width="2.625" style="165" customWidth="1"/>
    <col min="13577" max="13577" width="8.625" style="165" customWidth="1"/>
    <col min="13578" max="13578" width="2.625" style="165" customWidth="1"/>
    <col min="13579" max="13579" width="4.625" style="165" customWidth="1"/>
    <col min="13580" max="13580" width="2.625" style="165" customWidth="1"/>
    <col min="13581" max="13581" width="3.625" style="165" customWidth="1"/>
    <col min="13582" max="13582" width="4.625" style="165" customWidth="1"/>
    <col min="13583" max="13583" width="2.625" style="165" customWidth="1"/>
    <col min="13584" max="13584" width="9.125" style="165" customWidth="1"/>
    <col min="13585" max="13585" width="2.625" style="165" customWidth="1"/>
    <col min="13586" max="13817" width="9" style="165"/>
    <col min="13818" max="13818" width="3.625" style="165" customWidth="1"/>
    <col min="13819" max="13819" width="6.625" style="165" customWidth="1"/>
    <col min="13820" max="13820" width="2.625" style="165" customWidth="1"/>
    <col min="13821" max="13821" width="5.125" style="165" customWidth="1"/>
    <col min="13822" max="13822" width="2.625" style="165" customWidth="1"/>
    <col min="13823" max="13823" width="5.875" style="165" customWidth="1"/>
    <col min="13824" max="13824" width="3.375" style="165" customWidth="1"/>
    <col min="13825" max="13825" width="2.625" style="165" customWidth="1"/>
    <col min="13826" max="13826" width="5.125" style="165" customWidth="1"/>
    <col min="13827" max="13828" width="2.625" style="165" customWidth="1"/>
    <col min="13829" max="13829" width="5.625" style="165" customWidth="1"/>
    <col min="13830" max="13830" width="2.625" style="165" customWidth="1"/>
    <col min="13831" max="13831" width="5.125" style="165" customWidth="1"/>
    <col min="13832" max="13832" width="2.625" style="165" customWidth="1"/>
    <col min="13833" max="13833" width="8.625" style="165" customWidth="1"/>
    <col min="13834" max="13834" width="2.625" style="165" customWidth="1"/>
    <col min="13835" max="13835" width="4.625" style="165" customWidth="1"/>
    <col min="13836" max="13836" width="2.625" style="165" customWidth="1"/>
    <col min="13837" max="13837" width="3.625" style="165" customWidth="1"/>
    <col min="13838" max="13838" width="4.625" style="165" customWidth="1"/>
    <col min="13839" max="13839" width="2.625" style="165" customWidth="1"/>
    <col min="13840" max="13840" width="9.125" style="165" customWidth="1"/>
    <col min="13841" max="13841" width="2.625" style="165" customWidth="1"/>
    <col min="13842" max="14073" width="9" style="165"/>
    <col min="14074" max="14074" width="3.625" style="165" customWidth="1"/>
    <col min="14075" max="14075" width="6.625" style="165" customWidth="1"/>
    <col min="14076" max="14076" width="2.625" style="165" customWidth="1"/>
    <col min="14077" max="14077" width="5.125" style="165" customWidth="1"/>
    <col min="14078" max="14078" width="2.625" style="165" customWidth="1"/>
    <col min="14079" max="14079" width="5.875" style="165" customWidth="1"/>
    <col min="14080" max="14080" width="3.375" style="165" customWidth="1"/>
    <col min="14081" max="14081" width="2.625" style="165" customWidth="1"/>
    <col min="14082" max="14082" width="5.125" style="165" customWidth="1"/>
    <col min="14083" max="14084" width="2.625" style="165" customWidth="1"/>
    <col min="14085" max="14085" width="5.625" style="165" customWidth="1"/>
    <col min="14086" max="14086" width="2.625" style="165" customWidth="1"/>
    <col min="14087" max="14087" width="5.125" style="165" customWidth="1"/>
    <col min="14088" max="14088" width="2.625" style="165" customWidth="1"/>
    <col min="14089" max="14089" width="8.625" style="165" customWidth="1"/>
    <col min="14090" max="14090" width="2.625" style="165" customWidth="1"/>
    <col min="14091" max="14091" width="4.625" style="165" customWidth="1"/>
    <col min="14092" max="14092" width="2.625" style="165" customWidth="1"/>
    <col min="14093" max="14093" width="3.625" style="165" customWidth="1"/>
    <col min="14094" max="14094" width="4.625" style="165" customWidth="1"/>
    <col min="14095" max="14095" width="2.625" style="165" customWidth="1"/>
    <col min="14096" max="14096" width="9.125" style="165" customWidth="1"/>
    <col min="14097" max="14097" width="2.625" style="165" customWidth="1"/>
    <col min="14098" max="14329" width="9" style="165"/>
    <col min="14330" max="14330" width="3.625" style="165" customWidth="1"/>
    <col min="14331" max="14331" width="6.625" style="165" customWidth="1"/>
    <col min="14332" max="14332" width="2.625" style="165" customWidth="1"/>
    <col min="14333" max="14333" width="5.125" style="165" customWidth="1"/>
    <col min="14334" max="14334" width="2.625" style="165" customWidth="1"/>
    <col min="14335" max="14335" width="5.875" style="165" customWidth="1"/>
    <col min="14336" max="14336" width="3.375" style="165" customWidth="1"/>
    <col min="14337" max="14337" width="2.625" style="165" customWidth="1"/>
    <col min="14338" max="14338" width="5.125" style="165" customWidth="1"/>
    <col min="14339" max="14340" width="2.625" style="165" customWidth="1"/>
    <col min="14341" max="14341" width="5.625" style="165" customWidth="1"/>
    <col min="14342" max="14342" width="2.625" style="165" customWidth="1"/>
    <col min="14343" max="14343" width="5.125" style="165" customWidth="1"/>
    <col min="14344" max="14344" width="2.625" style="165" customWidth="1"/>
    <col min="14345" max="14345" width="8.625" style="165" customWidth="1"/>
    <col min="14346" max="14346" width="2.625" style="165" customWidth="1"/>
    <col min="14347" max="14347" width="4.625" style="165" customWidth="1"/>
    <col min="14348" max="14348" width="2.625" style="165" customWidth="1"/>
    <col min="14349" max="14349" width="3.625" style="165" customWidth="1"/>
    <col min="14350" max="14350" width="4.625" style="165" customWidth="1"/>
    <col min="14351" max="14351" width="2.625" style="165" customWidth="1"/>
    <col min="14352" max="14352" width="9.125" style="165" customWidth="1"/>
    <col min="14353" max="14353" width="2.625" style="165" customWidth="1"/>
    <col min="14354" max="14585" width="9" style="165"/>
    <col min="14586" max="14586" width="3.625" style="165" customWidth="1"/>
    <col min="14587" max="14587" width="6.625" style="165" customWidth="1"/>
    <col min="14588" max="14588" width="2.625" style="165" customWidth="1"/>
    <col min="14589" max="14589" width="5.125" style="165" customWidth="1"/>
    <col min="14590" max="14590" width="2.625" style="165" customWidth="1"/>
    <col min="14591" max="14591" width="5.875" style="165" customWidth="1"/>
    <col min="14592" max="14592" width="3.375" style="165" customWidth="1"/>
    <col min="14593" max="14593" width="2.625" style="165" customWidth="1"/>
    <col min="14594" max="14594" width="5.125" style="165" customWidth="1"/>
    <col min="14595" max="14596" width="2.625" style="165" customWidth="1"/>
    <col min="14597" max="14597" width="5.625" style="165" customWidth="1"/>
    <col min="14598" max="14598" width="2.625" style="165" customWidth="1"/>
    <col min="14599" max="14599" width="5.125" style="165" customWidth="1"/>
    <col min="14600" max="14600" width="2.625" style="165" customWidth="1"/>
    <col min="14601" max="14601" width="8.625" style="165" customWidth="1"/>
    <col min="14602" max="14602" width="2.625" style="165" customWidth="1"/>
    <col min="14603" max="14603" width="4.625" style="165" customWidth="1"/>
    <col min="14604" max="14604" width="2.625" style="165" customWidth="1"/>
    <col min="14605" max="14605" width="3.625" style="165" customWidth="1"/>
    <col min="14606" max="14606" width="4.625" style="165" customWidth="1"/>
    <col min="14607" max="14607" width="2.625" style="165" customWidth="1"/>
    <col min="14608" max="14608" width="9.125" style="165" customWidth="1"/>
    <col min="14609" max="14609" width="2.625" style="165" customWidth="1"/>
    <col min="14610" max="14841" width="9" style="165"/>
    <col min="14842" max="14842" width="3.625" style="165" customWidth="1"/>
    <col min="14843" max="14843" width="6.625" style="165" customWidth="1"/>
    <col min="14844" max="14844" width="2.625" style="165" customWidth="1"/>
    <col min="14845" max="14845" width="5.125" style="165" customWidth="1"/>
    <col min="14846" max="14846" width="2.625" style="165" customWidth="1"/>
    <col min="14847" max="14847" width="5.875" style="165" customWidth="1"/>
    <col min="14848" max="14848" width="3.375" style="165" customWidth="1"/>
    <col min="14849" max="14849" width="2.625" style="165" customWidth="1"/>
    <col min="14850" max="14850" width="5.125" style="165" customWidth="1"/>
    <col min="14851" max="14852" width="2.625" style="165" customWidth="1"/>
    <col min="14853" max="14853" width="5.625" style="165" customWidth="1"/>
    <col min="14854" max="14854" width="2.625" style="165" customWidth="1"/>
    <col min="14855" max="14855" width="5.125" style="165" customWidth="1"/>
    <col min="14856" max="14856" width="2.625" style="165" customWidth="1"/>
    <col min="14857" max="14857" width="8.625" style="165" customWidth="1"/>
    <col min="14858" max="14858" width="2.625" style="165" customWidth="1"/>
    <col min="14859" max="14859" width="4.625" style="165" customWidth="1"/>
    <col min="14860" max="14860" width="2.625" style="165" customWidth="1"/>
    <col min="14861" max="14861" width="3.625" style="165" customWidth="1"/>
    <col min="14862" max="14862" width="4.625" style="165" customWidth="1"/>
    <col min="14863" max="14863" width="2.625" style="165" customWidth="1"/>
    <col min="14864" max="14864" width="9.125" style="165" customWidth="1"/>
    <col min="14865" max="14865" width="2.625" style="165" customWidth="1"/>
    <col min="14866" max="15097" width="9" style="165"/>
    <col min="15098" max="15098" width="3.625" style="165" customWidth="1"/>
    <col min="15099" max="15099" width="6.625" style="165" customWidth="1"/>
    <col min="15100" max="15100" width="2.625" style="165" customWidth="1"/>
    <col min="15101" max="15101" width="5.125" style="165" customWidth="1"/>
    <col min="15102" max="15102" width="2.625" style="165" customWidth="1"/>
    <col min="15103" max="15103" width="5.875" style="165" customWidth="1"/>
    <col min="15104" max="15104" width="3.375" style="165" customWidth="1"/>
    <col min="15105" max="15105" width="2.625" style="165" customWidth="1"/>
    <col min="15106" max="15106" width="5.125" style="165" customWidth="1"/>
    <col min="15107" max="15108" width="2.625" style="165" customWidth="1"/>
    <col min="15109" max="15109" width="5.625" style="165" customWidth="1"/>
    <col min="15110" max="15110" width="2.625" style="165" customWidth="1"/>
    <col min="15111" max="15111" width="5.125" style="165" customWidth="1"/>
    <col min="15112" max="15112" width="2.625" style="165" customWidth="1"/>
    <col min="15113" max="15113" width="8.625" style="165" customWidth="1"/>
    <col min="15114" max="15114" width="2.625" style="165" customWidth="1"/>
    <col min="15115" max="15115" width="4.625" style="165" customWidth="1"/>
    <col min="15116" max="15116" width="2.625" style="165" customWidth="1"/>
    <col min="15117" max="15117" width="3.625" style="165" customWidth="1"/>
    <col min="15118" max="15118" width="4.625" style="165" customWidth="1"/>
    <col min="15119" max="15119" width="2.625" style="165" customWidth="1"/>
    <col min="15120" max="15120" width="9.125" style="165" customWidth="1"/>
    <col min="15121" max="15121" width="2.625" style="165" customWidth="1"/>
    <col min="15122" max="15353" width="9" style="165"/>
    <col min="15354" max="15354" width="3.625" style="165" customWidth="1"/>
    <col min="15355" max="15355" width="6.625" style="165" customWidth="1"/>
    <col min="15356" max="15356" width="2.625" style="165" customWidth="1"/>
    <col min="15357" max="15357" width="5.125" style="165" customWidth="1"/>
    <col min="15358" max="15358" width="2.625" style="165" customWidth="1"/>
    <col min="15359" max="15359" width="5.875" style="165" customWidth="1"/>
    <col min="15360" max="15360" width="3.375" style="165" customWidth="1"/>
    <col min="15361" max="15361" width="2.625" style="165" customWidth="1"/>
    <col min="15362" max="15362" width="5.125" style="165" customWidth="1"/>
    <col min="15363" max="15364" width="2.625" style="165" customWidth="1"/>
    <col min="15365" max="15365" width="5.625" style="165" customWidth="1"/>
    <col min="15366" max="15366" width="2.625" style="165" customWidth="1"/>
    <col min="15367" max="15367" width="5.125" style="165" customWidth="1"/>
    <col min="15368" max="15368" width="2.625" style="165" customWidth="1"/>
    <col min="15369" max="15369" width="8.625" style="165" customWidth="1"/>
    <col min="15370" max="15370" width="2.625" style="165" customWidth="1"/>
    <col min="15371" max="15371" width="4.625" style="165" customWidth="1"/>
    <col min="15372" max="15372" width="2.625" style="165" customWidth="1"/>
    <col min="15373" max="15373" width="3.625" style="165" customWidth="1"/>
    <col min="15374" max="15374" width="4.625" style="165" customWidth="1"/>
    <col min="15375" max="15375" width="2.625" style="165" customWidth="1"/>
    <col min="15376" max="15376" width="9.125" style="165" customWidth="1"/>
    <col min="15377" max="15377" width="2.625" style="165" customWidth="1"/>
    <col min="15378" max="15609" width="9" style="165"/>
    <col min="15610" max="15610" width="3.625" style="165" customWidth="1"/>
    <col min="15611" max="15611" width="6.625" style="165" customWidth="1"/>
    <col min="15612" max="15612" width="2.625" style="165" customWidth="1"/>
    <col min="15613" max="15613" width="5.125" style="165" customWidth="1"/>
    <col min="15614" max="15614" width="2.625" style="165" customWidth="1"/>
    <col min="15615" max="15615" width="5.875" style="165" customWidth="1"/>
    <col min="15616" max="15616" width="3.375" style="165" customWidth="1"/>
    <col min="15617" max="15617" width="2.625" style="165" customWidth="1"/>
    <col min="15618" max="15618" width="5.125" style="165" customWidth="1"/>
    <col min="15619" max="15620" width="2.625" style="165" customWidth="1"/>
    <col min="15621" max="15621" width="5.625" style="165" customWidth="1"/>
    <col min="15622" max="15622" width="2.625" style="165" customWidth="1"/>
    <col min="15623" max="15623" width="5.125" style="165" customWidth="1"/>
    <col min="15624" max="15624" width="2.625" style="165" customWidth="1"/>
    <col min="15625" max="15625" width="8.625" style="165" customWidth="1"/>
    <col min="15626" max="15626" width="2.625" style="165" customWidth="1"/>
    <col min="15627" max="15627" width="4.625" style="165" customWidth="1"/>
    <col min="15628" max="15628" width="2.625" style="165" customWidth="1"/>
    <col min="15629" max="15629" width="3.625" style="165" customWidth="1"/>
    <col min="15630" max="15630" width="4.625" style="165" customWidth="1"/>
    <col min="15631" max="15631" width="2.625" style="165" customWidth="1"/>
    <col min="15632" max="15632" width="9.125" style="165" customWidth="1"/>
    <col min="15633" max="15633" width="2.625" style="165" customWidth="1"/>
    <col min="15634" max="15865" width="9" style="165"/>
    <col min="15866" max="15866" width="3.625" style="165" customWidth="1"/>
    <col min="15867" max="15867" width="6.625" style="165" customWidth="1"/>
    <col min="15868" max="15868" width="2.625" style="165" customWidth="1"/>
    <col min="15869" max="15869" width="5.125" style="165" customWidth="1"/>
    <col min="15870" max="15870" width="2.625" style="165" customWidth="1"/>
    <col min="15871" max="15871" width="5.875" style="165" customWidth="1"/>
    <col min="15872" max="15872" width="3.375" style="165" customWidth="1"/>
    <col min="15873" max="15873" width="2.625" style="165" customWidth="1"/>
    <col min="15874" max="15874" width="5.125" style="165" customWidth="1"/>
    <col min="15875" max="15876" width="2.625" style="165" customWidth="1"/>
    <col min="15877" max="15877" width="5.625" style="165" customWidth="1"/>
    <col min="15878" max="15878" width="2.625" style="165" customWidth="1"/>
    <col min="15879" max="15879" width="5.125" style="165" customWidth="1"/>
    <col min="15880" max="15880" width="2.625" style="165" customWidth="1"/>
    <col min="15881" max="15881" width="8.625" style="165" customWidth="1"/>
    <col min="15882" max="15882" width="2.625" style="165" customWidth="1"/>
    <col min="15883" max="15883" width="4.625" style="165" customWidth="1"/>
    <col min="15884" max="15884" width="2.625" style="165" customWidth="1"/>
    <col min="15885" max="15885" width="3.625" style="165" customWidth="1"/>
    <col min="15886" max="15886" width="4.625" style="165" customWidth="1"/>
    <col min="15887" max="15887" width="2.625" style="165" customWidth="1"/>
    <col min="15888" max="15888" width="9.125" style="165" customWidth="1"/>
    <col min="15889" max="15889" width="2.625" style="165" customWidth="1"/>
    <col min="15890" max="16121" width="9" style="165"/>
    <col min="16122" max="16122" width="3.625" style="165" customWidth="1"/>
    <col min="16123" max="16123" width="6.625" style="165" customWidth="1"/>
    <col min="16124" max="16124" width="2.625" style="165" customWidth="1"/>
    <col min="16125" max="16125" width="5.125" style="165" customWidth="1"/>
    <col min="16126" max="16126" width="2.625" style="165" customWidth="1"/>
    <col min="16127" max="16127" width="5.875" style="165" customWidth="1"/>
    <col min="16128" max="16128" width="3.375" style="165" customWidth="1"/>
    <col min="16129" max="16129" width="2.625" style="165" customWidth="1"/>
    <col min="16130" max="16130" width="5.125" style="165" customWidth="1"/>
    <col min="16131" max="16132" width="2.625" style="165" customWidth="1"/>
    <col min="16133" max="16133" width="5.625" style="165" customWidth="1"/>
    <col min="16134" max="16134" width="2.625" style="165" customWidth="1"/>
    <col min="16135" max="16135" width="5.125" style="165" customWidth="1"/>
    <col min="16136" max="16136" width="2.625" style="165" customWidth="1"/>
    <col min="16137" max="16137" width="8.625" style="165" customWidth="1"/>
    <col min="16138" max="16138" width="2.625" style="165" customWidth="1"/>
    <col min="16139" max="16139" width="4.625" style="165" customWidth="1"/>
    <col min="16140" max="16140" width="2.625" style="165" customWidth="1"/>
    <col min="16141" max="16141" width="3.625" style="165" customWidth="1"/>
    <col min="16142" max="16142" width="4.625" style="165" customWidth="1"/>
    <col min="16143" max="16143" width="2.625" style="165" customWidth="1"/>
    <col min="16144" max="16144" width="9.125" style="165" customWidth="1"/>
    <col min="16145" max="16145" width="2.625" style="165" customWidth="1"/>
    <col min="16146" max="16384" width="9" style="165"/>
  </cols>
  <sheetData>
    <row r="2" spans="2:22" ht="27.95" customHeight="1">
      <c r="B2" s="401" t="str">
        <f>運営費請求書!B2</f>
        <v>令和7年度　</v>
      </c>
      <c r="C2" s="402"/>
      <c r="D2" s="402"/>
      <c r="E2" s="402"/>
      <c r="F2" s="402"/>
      <c r="G2" s="402"/>
      <c r="H2" s="402"/>
      <c r="I2" s="403" t="s">
        <v>131</v>
      </c>
      <c r="J2" s="404"/>
      <c r="K2" s="404"/>
      <c r="L2" s="404"/>
      <c r="M2" s="404"/>
      <c r="N2" s="404"/>
      <c r="O2" s="404"/>
      <c r="P2" s="404"/>
      <c r="Q2" s="404"/>
      <c r="R2" s="166"/>
      <c r="S2" s="203">
        <f>'別紙２（提出用紙)'!T35</f>
        <v>0</v>
      </c>
      <c r="T2" s="204">
        <f>'別紙２（提出用紙)'!X35</f>
        <v>0</v>
      </c>
      <c r="U2" s="107"/>
    </row>
    <row r="3" spans="2:22" ht="24.75" customHeight="1">
      <c r="C3" s="355" t="str">
        <f>'別紙２（提出用紙)'!H35&amp;"　様"</f>
        <v>　様</v>
      </c>
      <c r="D3" s="356"/>
      <c r="E3" s="356"/>
      <c r="F3" s="356"/>
      <c r="G3" s="356"/>
      <c r="H3" s="356"/>
      <c r="I3" s="356"/>
      <c r="J3" s="356"/>
      <c r="K3" s="346" t="s">
        <v>134</v>
      </c>
      <c r="L3" s="347"/>
      <c r="M3" s="347"/>
      <c r="N3" s="347"/>
      <c r="O3" s="347"/>
      <c r="P3" s="347"/>
      <c r="Q3" s="347"/>
      <c r="R3" s="168"/>
      <c r="S3" s="168"/>
      <c r="T3" s="110"/>
      <c r="U3" s="110"/>
      <c r="V3" s="169">
        <v>1</v>
      </c>
    </row>
    <row r="4" spans="2:22" ht="4.5" customHeight="1">
      <c r="C4" s="131"/>
      <c r="D4" s="170"/>
      <c r="E4" s="170"/>
      <c r="F4" s="170"/>
      <c r="G4" s="170"/>
      <c r="H4" s="170"/>
      <c r="I4" s="170"/>
      <c r="J4" s="170"/>
      <c r="K4" s="347"/>
      <c r="L4" s="347"/>
      <c r="M4" s="347"/>
      <c r="N4" s="347"/>
      <c r="O4" s="347"/>
      <c r="P4" s="347"/>
      <c r="Q4" s="347"/>
      <c r="R4" s="168"/>
      <c r="S4" s="168"/>
      <c r="T4" s="110"/>
      <c r="U4" s="110"/>
      <c r="V4" s="169"/>
    </row>
    <row r="5" spans="2:22" ht="5.25" customHeight="1">
      <c r="J5" s="168"/>
      <c r="K5" s="347"/>
      <c r="L5" s="347"/>
      <c r="M5" s="347"/>
      <c r="N5" s="347"/>
      <c r="O5" s="347"/>
      <c r="P5" s="347"/>
      <c r="Q5" s="347"/>
      <c r="R5" s="168"/>
      <c r="S5" s="110"/>
      <c r="T5" s="110"/>
      <c r="U5" s="169"/>
    </row>
    <row r="6" spans="2:22" ht="5.25" customHeight="1">
      <c r="C6" s="117"/>
      <c r="D6" s="143"/>
      <c r="E6" s="143"/>
      <c r="F6" s="143"/>
      <c r="G6" s="143"/>
      <c r="H6" s="144"/>
      <c r="I6" s="144"/>
      <c r="J6" s="144"/>
      <c r="K6" s="347"/>
      <c r="L6" s="347"/>
      <c r="M6" s="347"/>
      <c r="N6" s="347"/>
      <c r="O6" s="347"/>
      <c r="P6" s="347"/>
      <c r="Q6" s="347"/>
      <c r="R6" s="168"/>
      <c r="S6" s="168"/>
      <c r="T6" s="111"/>
      <c r="U6" s="111"/>
      <c r="V6" s="169"/>
    </row>
    <row r="7" spans="2:22" ht="21" customHeight="1">
      <c r="B7" s="379" t="s">
        <v>108</v>
      </c>
      <c r="C7" s="380"/>
      <c r="D7" s="380"/>
      <c r="E7" s="380"/>
      <c r="F7" s="351">
        <f>P35</f>
        <v>0</v>
      </c>
      <c r="G7" s="383"/>
      <c r="H7" s="383"/>
      <c r="I7" s="383"/>
      <c r="J7" s="110"/>
      <c r="K7" s="347"/>
      <c r="L7" s="347"/>
      <c r="M7" s="347"/>
      <c r="N7" s="347"/>
      <c r="O7" s="347"/>
      <c r="P7" s="347"/>
      <c r="Q7" s="347"/>
      <c r="R7" s="168"/>
      <c r="S7" s="168"/>
      <c r="T7" s="112"/>
      <c r="U7" s="112"/>
      <c r="V7" s="169"/>
    </row>
    <row r="8" spans="2:22" ht="21" customHeight="1">
      <c r="B8" s="381" t="s">
        <v>109</v>
      </c>
      <c r="C8" s="382"/>
      <c r="D8" s="382"/>
      <c r="E8" s="382"/>
      <c r="F8" s="351">
        <f>P35-P32-P34</f>
        <v>0</v>
      </c>
      <c r="G8" s="383"/>
      <c r="H8" s="383"/>
      <c r="I8" s="383"/>
      <c r="J8" s="110"/>
      <c r="K8" s="347"/>
      <c r="L8" s="347"/>
      <c r="M8" s="347"/>
      <c r="N8" s="347"/>
      <c r="O8" s="347"/>
      <c r="P8" s="347"/>
      <c r="Q8" s="347"/>
      <c r="R8" s="168"/>
      <c r="S8" s="168"/>
      <c r="T8" s="111"/>
      <c r="U8" s="111"/>
      <c r="V8" s="169"/>
    </row>
    <row r="9" spans="2:22" ht="21" customHeight="1">
      <c r="B9" s="381" t="s">
        <v>110</v>
      </c>
      <c r="C9" s="382"/>
      <c r="D9" s="382"/>
      <c r="E9" s="382"/>
      <c r="F9" s="351">
        <f>P32+P34</f>
        <v>0</v>
      </c>
      <c r="G9" s="383"/>
      <c r="H9" s="383"/>
      <c r="I9" s="383"/>
      <c r="J9" s="110"/>
      <c r="K9" s="347"/>
      <c r="L9" s="347"/>
      <c r="M9" s="347"/>
      <c r="N9" s="347"/>
      <c r="O9" s="347"/>
      <c r="P9" s="347"/>
      <c r="Q9" s="347"/>
      <c r="R9" s="168"/>
      <c r="S9" s="168"/>
      <c r="T9" s="111"/>
      <c r="U9" s="111"/>
      <c r="V9" s="169"/>
    </row>
    <row r="10" spans="2:22" ht="21" customHeight="1">
      <c r="B10" s="357" t="s">
        <v>124</v>
      </c>
      <c r="C10" s="358"/>
      <c r="D10" s="358"/>
      <c r="E10" s="358"/>
      <c r="F10" s="359">
        <v>45835</v>
      </c>
      <c r="G10" s="360"/>
      <c r="H10" s="360"/>
      <c r="I10" s="360"/>
      <c r="J10" s="110"/>
      <c r="K10" s="347"/>
      <c r="L10" s="347"/>
      <c r="M10" s="347"/>
      <c r="N10" s="347"/>
      <c r="O10" s="347"/>
      <c r="P10" s="347"/>
      <c r="Q10" s="347"/>
      <c r="R10" s="168"/>
      <c r="S10" s="168"/>
      <c r="T10" s="116"/>
      <c r="U10" s="116"/>
      <c r="V10" s="169"/>
    </row>
    <row r="11" spans="2:22" ht="8.25" customHeight="1" thickBot="1">
      <c r="C11" s="145"/>
      <c r="D11" s="147"/>
      <c r="E11" s="147"/>
      <c r="F11" s="141"/>
      <c r="G11" s="141"/>
      <c r="H11" s="146"/>
      <c r="I11" s="146"/>
      <c r="J11" s="142"/>
      <c r="K11" s="168"/>
      <c r="L11" s="168"/>
      <c r="M11" s="168"/>
      <c r="N11" s="168"/>
      <c r="O11" s="168"/>
      <c r="P11" s="168"/>
      <c r="Q11" s="168"/>
      <c r="R11" s="168"/>
      <c r="S11" s="168"/>
      <c r="T11" s="116"/>
      <c r="U11" s="116"/>
      <c r="V11" s="169"/>
    </row>
    <row r="12" spans="2:22" ht="15.75" customHeight="1">
      <c r="B12" s="243" t="s">
        <v>120</v>
      </c>
      <c r="C12" s="246" t="s">
        <v>81</v>
      </c>
      <c r="D12" s="247"/>
      <c r="E12" s="247"/>
      <c r="F12" s="248"/>
      <c r="G12" s="255" t="s">
        <v>101</v>
      </c>
      <c r="H12" s="256"/>
      <c r="I12" s="256"/>
      <c r="J12" s="256"/>
      <c r="K12" s="256"/>
      <c r="L12" s="256"/>
      <c r="M12" s="51" t="s">
        <v>59</v>
      </c>
      <c r="N12" s="52">
        <v>420</v>
      </c>
      <c r="O12" s="53" t="s">
        <v>60</v>
      </c>
      <c r="P12" s="257" t="s">
        <v>61</v>
      </c>
      <c r="Q12" s="258"/>
      <c r="R12" s="169"/>
    </row>
    <row r="13" spans="2:22" ht="15.75" customHeight="1">
      <c r="B13" s="244"/>
      <c r="C13" s="249"/>
      <c r="D13" s="250"/>
      <c r="E13" s="250"/>
      <c r="F13" s="251"/>
      <c r="G13" s="384" t="s">
        <v>97</v>
      </c>
      <c r="H13" s="354"/>
      <c r="I13" s="352" t="s">
        <v>98</v>
      </c>
      <c r="J13" s="353"/>
      <c r="K13" s="384" t="s">
        <v>99</v>
      </c>
      <c r="L13" s="354"/>
      <c r="M13" s="352" t="s">
        <v>100</v>
      </c>
      <c r="N13" s="354"/>
      <c r="O13" s="353"/>
      <c r="P13" s="259"/>
      <c r="Q13" s="260"/>
      <c r="R13" s="169"/>
    </row>
    <row r="14" spans="2:22" ht="21" customHeight="1">
      <c r="B14" s="244"/>
      <c r="C14" s="239" t="str">
        <f>IF('別紙２（提出用紙)'!B13="","",'別紙２（提出用紙)'!B13)</f>
        <v>○○農業高校</v>
      </c>
      <c r="D14" s="240"/>
      <c r="E14" s="240"/>
      <c r="F14" s="241"/>
      <c r="G14" s="61">
        <f>'別紙２（提出用紙)'!I13</f>
        <v>0</v>
      </c>
      <c r="H14" s="59" t="s">
        <v>68</v>
      </c>
      <c r="I14" s="62">
        <v>420</v>
      </c>
      <c r="J14" s="60" t="s">
        <v>48</v>
      </c>
      <c r="K14" s="106">
        <f>G14</f>
        <v>0</v>
      </c>
      <c r="L14" s="59" t="s">
        <v>69</v>
      </c>
      <c r="M14" s="234">
        <f>I14*K14</f>
        <v>0</v>
      </c>
      <c r="N14" s="235"/>
      <c r="O14" s="60" t="s">
        <v>48</v>
      </c>
      <c r="P14" s="64">
        <f>I14*K14</f>
        <v>0</v>
      </c>
      <c r="Q14" s="65" t="s">
        <v>48</v>
      </c>
      <c r="R14" s="169"/>
    </row>
    <row r="15" spans="2:22" ht="21" customHeight="1">
      <c r="B15" s="244"/>
      <c r="C15" s="239" t="str">
        <f>IF('別紙２（提出用紙)'!B14="","",'別紙２（提出用紙)'!B14)</f>
        <v>○○農業高校</v>
      </c>
      <c r="D15" s="240"/>
      <c r="E15" s="240"/>
      <c r="F15" s="241"/>
      <c r="G15" s="61">
        <f>'別紙２（提出用紙)'!I14</f>
        <v>0</v>
      </c>
      <c r="H15" s="59" t="s">
        <v>68</v>
      </c>
      <c r="I15" s="62">
        <v>420</v>
      </c>
      <c r="J15" s="60" t="s">
        <v>48</v>
      </c>
      <c r="K15" s="106">
        <f t="shared" ref="K15:K27" si="0">G15</f>
        <v>0</v>
      </c>
      <c r="L15" s="59" t="s">
        <v>69</v>
      </c>
      <c r="M15" s="234">
        <f>$N$12*K15</f>
        <v>0</v>
      </c>
      <c r="N15" s="235"/>
      <c r="O15" s="60" t="s">
        <v>48</v>
      </c>
      <c r="P15" s="64">
        <f t="shared" ref="P15:P27" si="1">I15*K15</f>
        <v>0</v>
      </c>
      <c r="Q15" s="65" t="s">
        <v>48</v>
      </c>
      <c r="R15" s="169"/>
    </row>
    <row r="16" spans="2:22" ht="21" customHeight="1">
      <c r="B16" s="244"/>
      <c r="C16" s="239" t="str">
        <f>IF('別紙２（提出用紙)'!B15="","",'別紙２（提出用紙)'!B15)</f>
        <v>○○農業高校</v>
      </c>
      <c r="D16" s="240"/>
      <c r="E16" s="240"/>
      <c r="F16" s="241"/>
      <c r="G16" s="61">
        <f>'別紙２（提出用紙)'!I15</f>
        <v>0</v>
      </c>
      <c r="H16" s="59" t="s">
        <v>68</v>
      </c>
      <c r="I16" s="62">
        <v>420</v>
      </c>
      <c r="J16" s="60" t="s">
        <v>48</v>
      </c>
      <c r="K16" s="106">
        <f t="shared" si="0"/>
        <v>0</v>
      </c>
      <c r="L16" s="59" t="s">
        <v>69</v>
      </c>
      <c r="M16" s="234">
        <f>$N$12*K16</f>
        <v>0</v>
      </c>
      <c r="N16" s="235"/>
      <c r="O16" s="60" t="s">
        <v>48</v>
      </c>
      <c r="P16" s="64">
        <f t="shared" si="1"/>
        <v>0</v>
      </c>
      <c r="Q16" s="65" t="s">
        <v>48</v>
      </c>
      <c r="R16" s="169"/>
    </row>
    <row r="17" spans="2:18" ht="21" customHeight="1">
      <c r="B17" s="244"/>
      <c r="C17" s="239" t="str">
        <f>IF('別紙２（提出用紙)'!B16="","",'別紙２（提出用紙)'!B16)</f>
        <v>○○農業高校</v>
      </c>
      <c r="D17" s="240"/>
      <c r="E17" s="240"/>
      <c r="F17" s="241"/>
      <c r="G17" s="61">
        <f>'別紙２（提出用紙)'!I16</f>
        <v>0</v>
      </c>
      <c r="H17" s="59" t="s">
        <v>68</v>
      </c>
      <c r="I17" s="62">
        <v>420</v>
      </c>
      <c r="J17" s="60" t="s">
        <v>48</v>
      </c>
      <c r="K17" s="106">
        <f t="shared" si="0"/>
        <v>0</v>
      </c>
      <c r="L17" s="59" t="s">
        <v>69</v>
      </c>
      <c r="M17" s="234">
        <f>$N$12*K17</f>
        <v>0</v>
      </c>
      <c r="N17" s="235"/>
      <c r="O17" s="60" t="s">
        <v>48</v>
      </c>
      <c r="P17" s="64">
        <f t="shared" si="1"/>
        <v>0</v>
      </c>
      <c r="Q17" s="65" t="s">
        <v>48</v>
      </c>
      <c r="R17" s="169"/>
    </row>
    <row r="18" spans="2:18" ht="21" customHeight="1">
      <c r="B18" s="244"/>
      <c r="C18" s="239" t="str">
        <f>IF('別紙２（提出用紙)'!B17="","",'別紙２（提出用紙)'!B17)</f>
        <v>○○農業高校</v>
      </c>
      <c r="D18" s="240"/>
      <c r="E18" s="240"/>
      <c r="F18" s="241"/>
      <c r="G18" s="61">
        <f>'別紙２（提出用紙)'!I17</f>
        <v>0</v>
      </c>
      <c r="H18" s="59" t="s">
        <v>68</v>
      </c>
      <c r="I18" s="62">
        <v>420</v>
      </c>
      <c r="J18" s="60" t="s">
        <v>48</v>
      </c>
      <c r="K18" s="106">
        <f t="shared" si="0"/>
        <v>0</v>
      </c>
      <c r="L18" s="59" t="s">
        <v>69</v>
      </c>
      <c r="M18" s="234">
        <f>$N$12*K18</f>
        <v>0</v>
      </c>
      <c r="N18" s="235"/>
      <c r="O18" s="60" t="s">
        <v>48</v>
      </c>
      <c r="P18" s="64">
        <f t="shared" si="1"/>
        <v>0</v>
      </c>
      <c r="Q18" s="65" t="s">
        <v>48</v>
      </c>
      <c r="R18" s="169"/>
    </row>
    <row r="19" spans="2:18" ht="21" customHeight="1">
      <c r="B19" s="244"/>
      <c r="C19" s="239" t="str">
        <f>IF('別紙２（提出用紙)'!B18="","",'別紙２（提出用紙)'!B18)</f>
        <v>○○農業高校</v>
      </c>
      <c r="D19" s="240"/>
      <c r="E19" s="240"/>
      <c r="F19" s="241"/>
      <c r="G19" s="61">
        <f>'別紙２（提出用紙)'!I18</f>
        <v>0</v>
      </c>
      <c r="H19" s="59" t="s">
        <v>68</v>
      </c>
      <c r="I19" s="62">
        <v>420</v>
      </c>
      <c r="J19" s="60" t="s">
        <v>48</v>
      </c>
      <c r="K19" s="106">
        <f t="shared" si="0"/>
        <v>0</v>
      </c>
      <c r="L19" s="59" t="s">
        <v>69</v>
      </c>
      <c r="M19" s="234">
        <f t="shared" ref="M19:M27" si="2">$N$12*K19</f>
        <v>0</v>
      </c>
      <c r="N19" s="235"/>
      <c r="O19" s="60" t="s">
        <v>48</v>
      </c>
      <c r="P19" s="64">
        <f t="shared" si="1"/>
        <v>0</v>
      </c>
      <c r="Q19" s="65" t="s">
        <v>48</v>
      </c>
      <c r="R19" s="169"/>
    </row>
    <row r="20" spans="2:18" ht="21" customHeight="1">
      <c r="B20" s="244"/>
      <c r="C20" s="239" t="str">
        <f>IF('別紙２（提出用紙)'!B19="","",'別紙２（提出用紙)'!B19)</f>
        <v>○○農業高校</v>
      </c>
      <c r="D20" s="240"/>
      <c r="E20" s="240"/>
      <c r="F20" s="241"/>
      <c r="G20" s="61">
        <f>'別紙２（提出用紙)'!I19</f>
        <v>0</v>
      </c>
      <c r="H20" s="59" t="s">
        <v>68</v>
      </c>
      <c r="I20" s="62">
        <v>420</v>
      </c>
      <c r="J20" s="60" t="s">
        <v>48</v>
      </c>
      <c r="K20" s="106">
        <f t="shared" si="0"/>
        <v>0</v>
      </c>
      <c r="L20" s="59" t="s">
        <v>69</v>
      </c>
      <c r="M20" s="234">
        <f t="shared" si="2"/>
        <v>0</v>
      </c>
      <c r="N20" s="235"/>
      <c r="O20" s="60" t="s">
        <v>48</v>
      </c>
      <c r="P20" s="64">
        <f t="shared" si="1"/>
        <v>0</v>
      </c>
      <c r="Q20" s="65" t="s">
        <v>48</v>
      </c>
      <c r="R20" s="169"/>
    </row>
    <row r="21" spans="2:18" ht="21" customHeight="1">
      <c r="B21" s="244"/>
      <c r="C21" s="239" t="str">
        <f>IF('別紙２（提出用紙)'!B20="","",'別紙２（提出用紙)'!B20)</f>
        <v>○○農業高校</v>
      </c>
      <c r="D21" s="240"/>
      <c r="E21" s="240"/>
      <c r="F21" s="241"/>
      <c r="G21" s="61">
        <f>'別紙２（提出用紙)'!I20</f>
        <v>0</v>
      </c>
      <c r="H21" s="59" t="s">
        <v>68</v>
      </c>
      <c r="I21" s="62">
        <v>420</v>
      </c>
      <c r="J21" s="60" t="s">
        <v>48</v>
      </c>
      <c r="K21" s="106">
        <f t="shared" si="0"/>
        <v>0</v>
      </c>
      <c r="L21" s="59" t="s">
        <v>69</v>
      </c>
      <c r="M21" s="234">
        <f t="shared" si="2"/>
        <v>0</v>
      </c>
      <c r="N21" s="235"/>
      <c r="O21" s="60" t="s">
        <v>48</v>
      </c>
      <c r="P21" s="64">
        <f t="shared" si="1"/>
        <v>0</v>
      </c>
      <c r="Q21" s="65" t="s">
        <v>48</v>
      </c>
      <c r="R21" s="169"/>
    </row>
    <row r="22" spans="2:18" ht="21" customHeight="1">
      <c r="B22" s="244"/>
      <c r="C22" s="239" t="str">
        <f>IF('別紙２（提出用紙)'!B21="","",'別紙２（提出用紙)'!B21)</f>
        <v>○○農業高校</v>
      </c>
      <c r="D22" s="240"/>
      <c r="E22" s="240"/>
      <c r="F22" s="241"/>
      <c r="G22" s="61">
        <f>'別紙２（提出用紙)'!I21</f>
        <v>0</v>
      </c>
      <c r="H22" s="59" t="s">
        <v>68</v>
      </c>
      <c r="I22" s="62">
        <v>420</v>
      </c>
      <c r="J22" s="60" t="s">
        <v>48</v>
      </c>
      <c r="K22" s="106">
        <f t="shared" si="0"/>
        <v>0</v>
      </c>
      <c r="L22" s="59" t="s">
        <v>69</v>
      </c>
      <c r="M22" s="234">
        <f t="shared" si="2"/>
        <v>0</v>
      </c>
      <c r="N22" s="235"/>
      <c r="O22" s="60" t="s">
        <v>48</v>
      </c>
      <c r="P22" s="64">
        <f t="shared" si="1"/>
        <v>0</v>
      </c>
      <c r="Q22" s="65" t="s">
        <v>48</v>
      </c>
      <c r="R22" s="169"/>
    </row>
    <row r="23" spans="2:18" ht="21" customHeight="1">
      <c r="B23" s="244"/>
      <c r="C23" s="239" t="str">
        <f>IF('別紙２（提出用紙)'!B22="","",'別紙２（提出用紙)'!B22)</f>
        <v/>
      </c>
      <c r="D23" s="240"/>
      <c r="E23" s="240"/>
      <c r="F23" s="241"/>
      <c r="G23" s="61">
        <f>'別紙２（提出用紙)'!I22</f>
        <v>0</v>
      </c>
      <c r="H23" s="59" t="s">
        <v>68</v>
      </c>
      <c r="I23" s="62">
        <v>420</v>
      </c>
      <c r="J23" s="60" t="s">
        <v>48</v>
      </c>
      <c r="K23" s="106">
        <f t="shared" si="0"/>
        <v>0</v>
      </c>
      <c r="L23" s="59" t="s">
        <v>69</v>
      </c>
      <c r="M23" s="234">
        <f t="shared" si="2"/>
        <v>0</v>
      </c>
      <c r="N23" s="235"/>
      <c r="O23" s="60" t="s">
        <v>48</v>
      </c>
      <c r="P23" s="64">
        <f t="shared" si="1"/>
        <v>0</v>
      </c>
      <c r="Q23" s="65" t="s">
        <v>48</v>
      </c>
      <c r="R23" s="169"/>
    </row>
    <row r="24" spans="2:18" ht="21" customHeight="1">
      <c r="B24" s="244"/>
      <c r="C24" s="239" t="str">
        <f>IF('別紙２（提出用紙)'!B23="","",'別紙２（提出用紙)'!B23)</f>
        <v/>
      </c>
      <c r="D24" s="240"/>
      <c r="E24" s="240"/>
      <c r="F24" s="241"/>
      <c r="G24" s="61">
        <f>'別紙２（提出用紙)'!I23</f>
        <v>0</v>
      </c>
      <c r="H24" s="59" t="s">
        <v>68</v>
      </c>
      <c r="I24" s="62">
        <v>420</v>
      </c>
      <c r="J24" s="60" t="s">
        <v>48</v>
      </c>
      <c r="K24" s="106">
        <f t="shared" si="0"/>
        <v>0</v>
      </c>
      <c r="L24" s="59" t="s">
        <v>69</v>
      </c>
      <c r="M24" s="234">
        <f t="shared" si="2"/>
        <v>0</v>
      </c>
      <c r="N24" s="235"/>
      <c r="O24" s="60" t="s">
        <v>48</v>
      </c>
      <c r="P24" s="64">
        <f t="shared" si="1"/>
        <v>0</v>
      </c>
      <c r="Q24" s="65" t="s">
        <v>48</v>
      </c>
      <c r="R24" s="169"/>
    </row>
    <row r="25" spans="2:18" ht="21" customHeight="1">
      <c r="B25" s="244"/>
      <c r="C25" s="239" t="str">
        <f>IF('別紙２（提出用紙)'!B24="","",'別紙２（提出用紙)'!B24)</f>
        <v/>
      </c>
      <c r="D25" s="240"/>
      <c r="E25" s="240"/>
      <c r="F25" s="241"/>
      <c r="G25" s="61">
        <f>'別紙２（提出用紙)'!I24</f>
        <v>0</v>
      </c>
      <c r="H25" s="59" t="s">
        <v>68</v>
      </c>
      <c r="I25" s="62">
        <v>420</v>
      </c>
      <c r="J25" s="60" t="s">
        <v>48</v>
      </c>
      <c r="K25" s="106">
        <f t="shared" si="0"/>
        <v>0</v>
      </c>
      <c r="L25" s="59" t="s">
        <v>69</v>
      </c>
      <c r="M25" s="234">
        <f t="shared" si="2"/>
        <v>0</v>
      </c>
      <c r="N25" s="235"/>
      <c r="O25" s="60" t="s">
        <v>48</v>
      </c>
      <c r="P25" s="64">
        <f t="shared" si="1"/>
        <v>0</v>
      </c>
      <c r="Q25" s="65" t="s">
        <v>48</v>
      </c>
      <c r="R25" s="169"/>
    </row>
    <row r="26" spans="2:18" ht="21" customHeight="1">
      <c r="B26" s="244"/>
      <c r="C26" s="239" t="str">
        <f>IF('別紙２（提出用紙)'!B25="","",'別紙２（提出用紙)'!B25)</f>
        <v/>
      </c>
      <c r="D26" s="240"/>
      <c r="E26" s="240"/>
      <c r="F26" s="241"/>
      <c r="G26" s="61">
        <f>'別紙２（提出用紙)'!I25</f>
        <v>0</v>
      </c>
      <c r="H26" s="59" t="s">
        <v>68</v>
      </c>
      <c r="I26" s="62">
        <v>420</v>
      </c>
      <c r="J26" s="60" t="s">
        <v>48</v>
      </c>
      <c r="K26" s="106">
        <f t="shared" si="0"/>
        <v>0</v>
      </c>
      <c r="L26" s="59" t="s">
        <v>69</v>
      </c>
      <c r="M26" s="234">
        <f t="shared" si="2"/>
        <v>0</v>
      </c>
      <c r="N26" s="235"/>
      <c r="O26" s="60" t="s">
        <v>48</v>
      </c>
      <c r="P26" s="64">
        <f t="shared" si="1"/>
        <v>0</v>
      </c>
      <c r="Q26" s="65" t="s">
        <v>48</v>
      </c>
      <c r="R26" s="169"/>
    </row>
    <row r="27" spans="2:18" ht="21" customHeight="1" thickBot="1">
      <c r="B27" s="244"/>
      <c r="C27" s="239" t="str">
        <f>IF('別紙２（提出用紙)'!B26="","",'別紙２（提出用紙)'!B26)</f>
        <v/>
      </c>
      <c r="D27" s="240"/>
      <c r="E27" s="240"/>
      <c r="F27" s="241"/>
      <c r="G27" s="61">
        <f>'別紙２（提出用紙)'!I26</f>
        <v>0</v>
      </c>
      <c r="H27" s="59" t="s">
        <v>68</v>
      </c>
      <c r="I27" s="62">
        <v>420</v>
      </c>
      <c r="J27" s="60" t="s">
        <v>48</v>
      </c>
      <c r="K27" s="106">
        <f t="shared" si="0"/>
        <v>0</v>
      </c>
      <c r="L27" s="59" t="s">
        <v>69</v>
      </c>
      <c r="M27" s="234">
        <f t="shared" si="2"/>
        <v>0</v>
      </c>
      <c r="N27" s="235"/>
      <c r="O27" s="71" t="s">
        <v>89</v>
      </c>
      <c r="P27" s="64">
        <f t="shared" si="1"/>
        <v>0</v>
      </c>
      <c r="Q27" s="65" t="s">
        <v>48</v>
      </c>
      <c r="R27" s="169"/>
    </row>
    <row r="28" spans="2:18" ht="21" customHeight="1" thickTop="1" thickBot="1">
      <c r="B28" s="244"/>
      <c r="C28" s="363" t="s">
        <v>70</v>
      </c>
      <c r="D28" s="364"/>
      <c r="E28" s="364"/>
      <c r="F28" s="364"/>
      <c r="G28" s="148">
        <f>SUM(G14:G27)</f>
        <v>0</v>
      </c>
      <c r="H28" s="149" t="s">
        <v>68</v>
      </c>
      <c r="I28" s="148">
        <v>420</v>
      </c>
      <c r="J28" s="149" t="s">
        <v>48</v>
      </c>
      <c r="K28" s="148">
        <f>SUM(K14:K27)</f>
        <v>0</v>
      </c>
      <c r="L28" s="149" t="s">
        <v>69</v>
      </c>
      <c r="M28" s="365">
        <f>SUM(M14:N27)</f>
        <v>0</v>
      </c>
      <c r="N28" s="366"/>
      <c r="O28" s="151" t="s">
        <v>48</v>
      </c>
      <c r="P28" s="150">
        <f>SUM(P14:P27)</f>
        <v>0</v>
      </c>
      <c r="Q28" s="152" t="s">
        <v>48</v>
      </c>
      <c r="R28" s="169"/>
    </row>
    <row r="29" spans="2:18" ht="21" customHeight="1" thickTop="1" thickBot="1">
      <c r="B29" s="369" t="s">
        <v>72</v>
      </c>
      <c r="C29" s="370"/>
      <c r="D29" s="371" t="s">
        <v>102</v>
      </c>
      <c r="E29" s="372"/>
      <c r="F29" s="370"/>
      <c r="G29" s="156">
        <f>'別紙２（提出用紙)'!N30</f>
        <v>0</v>
      </c>
      <c r="H29" s="157" t="s">
        <v>68</v>
      </c>
      <c r="I29" s="158">
        <v>420</v>
      </c>
      <c r="J29" s="159" t="s">
        <v>48</v>
      </c>
      <c r="K29" s="160">
        <f>G29</f>
        <v>0</v>
      </c>
      <c r="L29" s="161" t="s">
        <v>69</v>
      </c>
      <c r="M29" s="361" t="s">
        <v>75</v>
      </c>
      <c r="N29" s="361"/>
      <c r="O29" s="362"/>
      <c r="P29" s="162">
        <f>I29*K29</f>
        <v>0</v>
      </c>
      <c r="Q29" s="155" t="s">
        <v>48</v>
      </c>
    </row>
    <row r="30" spans="2:18" ht="21" customHeight="1" thickTop="1" thickBot="1">
      <c r="B30" s="367" t="s">
        <v>103</v>
      </c>
      <c r="C30" s="368"/>
      <c r="D30" s="368"/>
      <c r="E30" s="368"/>
      <c r="F30" s="368"/>
      <c r="G30" s="368"/>
      <c r="H30" s="368"/>
      <c r="I30" s="368"/>
      <c r="J30" s="368"/>
      <c r="K30" s="368"/>
      <c r="L30" s="368"/>
      <c r="M30" s="368"/>
      <c r="N30" s="368"/>
      <c r="O30" s="368"/>
      <c r="P30" s="154">
        <f>P28-P29</f>
        <v>0</v>
      </c>
      <c r="Q30" s="155" t="s">
        <v>48</v>
      </c>
    </row>
    <row r="31" spans="2:18" ht="21" customHeight="1" thickTop="1">
      <c r="B31" s="375" t="s">
        <v>104</v>
      </c>
      <c r="C31" s="376"/>
      <c r="D31" s="376"/>
      <c r="E31" s="376"/>
      <c r="F31" s="376"/>
      <c r="G31" s="376"/>
      <c r="H31" s="376"/>
      <c r="I31" s="376"/>
      <c r="J31" s="376"/>
      <c r="K31" s="376"/>
      <c r="L31" s="376"/>
      <c r="M31" s="376"/>
      <c r="N31" s="376"/>
      <c r="O31" s="376"/>
      <c r="P31" s="173">
        <f>P30</f>
        <v>0</v>
      </c>
      <c r="Q31" s="163" t="s">
        <v>89</v>
      </c>
    </row>
    <row r="32" spans="2:18" ht="21" customHeight="1" thickBot="1">
      <c r="B32" s="377" t="s">
        <v>105</v>
      </c>
      <c r="C32" s="378"/>
      <c r="D32" s="378"/>
      <c r="E32" s="378"/>
      <c r="F32" s="378"/>
      <c r="G32" s="378"/>
      <c r="H32" s="378"/>
      <c r="I32" s="378"/>
      <c r="J32" s="378"/>
      <c r="K32" s="378"/>
      <c r="L32" s="378"/>
      <c r="M32" s="378"/>
      <c r="N32" s="378"/>
      <c r="O32" s="378"/>
      <c r="P32" s="174">
        <f>ROUNDDOWN(P31*10/110,0)</f>
        <v>0</v>
      </c>
      <c r="Q32" s="164" t="s">
        <v>89</v>
      </c>
    </row>
    <row r="33" spans="2:17" ht="21" customHeight="1" thickTop="1">
      <c r="B33" s="375" t="s">
        <v>106</v>
      </c>
      <c r="C33" s="376"/>
      <c r="D33" s="376"/>
      <c r="E33" s="376"/>
      <c r="F33" s="376"/>
      <c r="G33" s="376"/>
      <c r="H33" s="376"/>
      <c r="I33" s="376"/>
      <c r="J33" s="376"/>
      <c r="K33" s="376"/>
      <c r="L33" s="376"/>
      <c r="M33" s="376"/>
      <c r="N33" s="376"/>
      <c r="O33" s="376"/>
      <c r="P33" s="175">
        <v>0</v>
      </c>
      <c r="Q33" s="171" t="s">
        <v>89</v>
      </c>
    </row>
    <row r="34" spans="2:17" ht="21" customHeight="1" thickBot="1">
      <c r="B34" s="373" t="s">
        <v>107</v>
      </c>
      <c r="C34" s="374"/>
      <c r="D34" s="374"/>
      <c r="E34" s="374"/>
      <c r="F34" s="374"/>
      <c r="G34" s="374"/>
      <c r="H34" s="374"/>
      <c r="I34" s="374"/>
      <c r="J34" s="374"/>
      <c r="K34" s="374"/>
      <c r="L34" s="374"/>
      <c r="M34" s="374"/>
      <c r="N34" s="374"/>
      <c r="O34" s="374"/>
      <c r="P34" s="153">
        <f>ROUNDDOWN(P33*10/110,0)</f>
        <v>0</v>
      </c>
      <c r="Q34" s="172" t="s">
        <v>89</v>
      </c>
    </row>
    <row r="35" spans="2:17" ht="21" customHeight="1" thickBot="1">
      <c r="B35" s="373" t="s">
        <v>114</v>
      </c>
      <c r="C35" s="374"/>
      <c r="D35" s="374"/>
      <c r="E35" s="374"/>
      <c r="F35" s="374"/>
      <c r="G35" s="374"/>
      <c r="H35" s="374"/>
      <c r="I35" s="374"/>
      <c r="J35" s="374"/>
      <c r="K35" s="374"/>
      <c r="L35" s="374"/>
      <c r="M35" s="374"/>
      <c r="N35" s="374"/>
      <c r="O35" s="374"/>
      <c r="P35" s="153">
        <f>P30+P33</f>
        <v>0</v>
      </c>
      <c r="Q35" s="172" t="s">
        <v>89</v>
      </c>
    </row>
    <row r="36" spans="2:17" ht="21" customHeight="1">
      <c r="B36" s="176" t="s">
        <v>112</v>
      </c>
    </row>
    <row r="37" spans="2:17" ht="21" customHeight="1">
      <c r="B37" s="176" t="s">
        <v>95</v>
      </c>
    </row>
    <row r="38" spans="2:17" ht="21" customHeight="1">
      <c r="B38" s="176" t="s">
        <v>96</v>
      </c>
    </row>
    <row r="39" spans="2:17" ht="21" customHeight="1"/>
  </sheetData>
  <mergeCells count="59">
    <mergeCell ref="B35:O35"/>
    <mergeCell ref="K3:Q10"/>
    <mergeCell ref="B31:O31"/>
    <mergeCell ref="B32:O32"/>
    <mergeCell ref="B33:O33"/>
    <mergeCell ref="B34:O34"/>
    <mergeCell ref="B7:E7"/>
    <mergeCell ref="B8:E8"/>
    <mergeCell ref="B9:E9"/>
    <mergeCell ref="F7:I7"/>
    <mergeCell ref="F8:I8"/>
    <mergeCell ref="F9:I9"/>
    <mergeCell ref="C14:F14"/>
    <mergeCell ref="G13:H13"/>
    <mergeCell ref="K13:L13"/>
    <mergeCell ref="M14:N14"/>
    <mergeCell ref="C15:F15"/>
    <mergeCell ref="M15:N15"/>
    <mergeCell ref="C12:F13"/>
    <mergeCell ref="G12:L12"/>
    <mergeCell ref="C18:F18"/>
    <mergeCell ref="M18:N18"/>
    <mergeCell ref="C19:F19"/>
    <mergeCell ref="M19:N19"/>
    <mergeCell ref="C16:F16"/>
    <mergeCell ref="M16:N16"/>
    <mergeCell ref="C17:F17"/>
    <mergeCell ref="M17:N17"/>
    <mergeCell ref="M22:N22"/>
    <mergeCell ref="C23:F23"/>
    <mergeCell ref="M23:N23"/>
    <mergeCell ref="C20:F20"/>
    <mergeCell ref="M20:N20"/>
    <mergeCell ref="C21:F21"/>
    <mergeCell ref="M21:N21"/>
    <mergeCell ref="M29:O29"/>
    <mergeCell ref="C28:F28"/>
    <mergeCell ref="M28:N28"/>
    <mergeCell ref="B30:O30"/>
    <mergeCell ref="B29:C29"/>
    <mergeCell ref="D29:F29"/>
    <mergeCell ref="B12:B28"/>
    <mergeCell ref="C26:F26"/>
    <mergeCell ref="M26:N26"/>
    <mergeCell ref="C27:F27"/>
    <mergeCell ref="M27:N27"/>
    <mergeCell ref="C24:F24"/>
    <mergeCell ref="M24:N24"/>
    <mergeCell ref="C25:F25"/>
    <mergeCell ref="M25:N25"/>
    <mergeCell ref="C22:F22"/>
    <mergeCell ref="I13:J13"/>
    <mergeCell ref="M13:O13"/>
    <mergeCell ref="C3:J3"/>
    <mergeCell ref="P12:Q13"/>
    <mergeCell ref="B10:E10"/>
    <mergeCell ref="F10:I10"/>
    <mergeCell ref="I2:Q2"/>
    <mergeCell ref="B2:H2"/>
  </mergeCells>
  <phoneticPr fontId="3"/>
  <printOptions horizontalCentered="1"/>
  <pageMargins left="0.39370078740157483" right="0.39370078740157483" top="0.74803149606299213" bottom="0.74803149606299213" header="0.31496062992125984" footer="0.31496062992125984"/>
  <pageSetup paperSize="9" orientation="portrait" verticalDpi="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C7760-39D0-414D-BECF-5285A9BDD53E}">
  <dimension ref="B2:V36"/>
  <sheetViews>
    <sheetView workbookViewId="0">
      <selection activeCell="F11" sqref="F11"/>
    </sheetView>
  </sheetViews>
  <sheetFormatPr defaultRowHeight="13.5"/>
  <cols>
    <col min="1" max="1" width="9" style="165"/>
    <col min="2" max="2" width="3.625" style="165" customWidth="1"/>
    <col min="3" max="3" width="6.625" style="165" customWidth="1"/>
    <col min="4" max="4" width="2.625" style="165" customWidth="1"/>
    <col min="5" max="5" width="5.125" style="165" customWidth="1"/>
    <col min="6" max="6" width="2.625" style="165" customWidth="1"/>
    <col min="7" max="7" width="5.125" style="165" customWidth="1"/>
    <col min="8" max="8" width="2.625" style="165" customWidth="1"/>
    <col min="9" max="9" width="8.625" style="165" customWidth="1"/>
    <col min="10" max="10" width="2.625" style="165" customWidth="1"/>
    <col min="11" max="11" width="4.625" style="165" customWidth="1"/>
    <col min="12" max="12" width="2.625" style="165" customWidth="1"/>
    <col min="13" max="13" width="3.625" style="165" customWidth="1"/>
    <col min="14" max="14" width="4.625" style="165" customWidth="1"/>
    <col min="15" max="15" width="2.625" style="165" customWidth="1"/>
    <col min="16" max="16" width="9.125" style="165" customWidth="1"/>
    <col min="17" max="17" width="5.875" style="165" customWidth="1"/>
    <col min="18" max="18" width="9" style="165"/>
    <col min="19" max="19" width="10.5" style="165" bestFit="1" customWidth="1"/>
    <col min="20" max="249" width="9" style="165"/>
    <col min="250" max="250" width="3.625" style="165" customWidth="1"/>
    <col min="251" max="251" width="6.625" style="165" customWidth="1"/>
    <col min="252" max="252" width="2.625" style="165" customWidth="1"/>
    <col min="253" max="253" width="5.125" style="165" customWidth="1"/>
    <col min="254" max="254" width="2.625" style="165" customWidth="1"/>
    <col min="255" max="255" width="5.875" style="165" customWidth="1"/>
    <col min="256" max="256" width="3.375" style="165" customWidth="1"/>
    <col min="257" max="257" width="2.625" style="165" customWidth="1"/>
    <col min="258" max="258" width="5.125" style="165" customWidth="1"/>
    <col min="259" max="260" width="2.625" style="165" customWidth="1"/>
    <col min="261" max="261" width="5.625" style="165" customWidth="1"/>
    <col min="262" max="262" width="2.625" style="165" customWidth="1"/>
    <col min="263" max="263" width="5.125" style="165" customWidth="1"/>
    <col min="264" max="264" width="2.625" style="165" customWidth="1"/>
    <col min="265" max="265" width="8.625" style="165" customWidth="1"/>
    <col min="266" max="266" width="2.625" style="165" customWidth="1"/>
    <col min="267" max="267" width="4.625" style="165" customWidth="1"/>
    <col min="268" max="268" width="2.625" style="165" customWidth="1"/>
    <col min="269" max="269" width="3.625" style="165" customWidth="1"/>
    <col min="270" max="270" width="4.625" style="165" customWidth="1"/>
    <col min="271" max="271" width="2.625" style="165" customWidth="1"/>
    <col min="272" max="272" width="9.125" style="165" customWidth="1"/>
    <col min="273" max="273" width="2.625" style="165" customWidth="1"/>
    <col min="274" max="505" width="9" style="165"/>
    <col min="506" max="506" width="3.625" style="165" customWidth="1"/>
    <col min="507" max="507" width="6.625" style="165" customWidth="1"/>
    <col min="508" max="508" width="2.625" style="165" customWidth="1"/>
    <col min="509" max="509" width="5.125" style="165" customWidth="1"/>
    <col min="510" max="510" width="2.625" style="165" customWidth="1"/>
    <col min="511" max="511" width="5.875" style="165" customWidth="1"/>
    <col min="512" max="512" width="3.375" style="165" customWidth="1"/>
    <col min="513" max="513" width="2.625" style="165" customWidth="1"/>
    <col min="514" max="514" width="5.125" style="165" customWidth="1"/>
    <col min="515" max="516" width="2.625" style="165" customWidth="1"/>
    <col min="517" max="517" width="5.625" style="165" customWidth="1"/>
    <col min="518" max="518" width="2.625" style="165" customWidth="1"/>
    <col min="519" max="519" width="5.125" style="165" customWidth="1"/>
    <col min="520" max="520" width="2.625" style="165" customWidth="1"/>
    <col min="521" max="521" width="8.625" style="165" customWidth="1"/>
    <col min="522" max="522" width="2.625" style="165" customWidth="1"/>
    <col min="523" max="523" width="4.625" style="165" customWidth="1"/>
    <col min="524" max="524" width="2.625" style="165" customWidth="1"/>
    <col min="525" max="525" width="3.625" style="165" customWidth="1"/>
    <col min="526" max="526" width="4.625" style="165" customWidth="1"/>
    <col min="527" max="527" width="2.625" style="165" customWidth="1"/>
    <col min="528" max="528" width="9.125" style="165" customWidth="1"/>
    <col min="529" max="529" width="2.625" style="165" customWidth="1"/>
    <col min="530" max="761" width="9" style="165"/>
    <col min="762" max="762" width="3.625" style="165" customWidth="1"/>
    <col min="763" max="763" width="6.625" style="165" customWidth="1"/>
    <col min="764" max="764" width="2.625" style="165" customWidth="1"/>
    <col min="765" max="765" width="5.125" style="165" customWidth="1"/>
    <col min="766" max="766" width="2.625" style="165" customWidth="1"/>
    <col min="767" max="767" width="5.875" style="165" customWidth="1"/>
    <col min="768" max="768" width="3.375" style="165" customWidth="1"/>
    <col min="769" max="769" width="2.625" style="165" customWidth="1"/>
    <col min="770" max="770" width="5.125" style="165" customWidth="1"/>
    <col min="771" max="772" width="2.625" style="165" customWidth="1"/>
    <col min="773" max="773" width="5.625" style="165" customWidth="1"/>
    <col min="774" max="774" width="2.625" style="165" customWidth="1"/>
    <col min="775" max="775" width="5.125" style="165" customWidth="1"/>
    <col min="776" max="776" width="2.625" style="165" customWidth="1"/>
    <col min="777" max="777" width="8.625" style="165" customWidth="1"/>
    <col min="778" max="778" width="2.625" style="165" customWidth="1"/>
    <col min="779" max="779" width="4.625" style="165" customWidth="1"/>
    <col min="780" max="780" width="2.625" style="165" customWidth="1"/>
    <col min="781" max="781" width="3.625" style="165" customWidth="1"/>
    <col min="782" max="782" width="4.625" style="165" customWidth="1"/>
    <col min="783" max="783" width="2.625" style="165" customWidth="1"/>
    <col min="784" max="784" width="9.125" style="165" customWidth="1"/>
    <col min="785" max="785" width="2.625" style="165" customWidth="1"/>
    <col min="786" max="1017" width="9" style="165"/>
    <col min="1018" max="1018" width="3.625" style="165" customWidth="1"/>
    <col min="1019" max="1019" width="6.625" style="165" customWidth="1"/>
    <col min="1020" max="1020" width="2.625" style="165" customWidth="1"/>
    <col min="1021" max="1021" width="5.125" style="165" customWidth="1"/>
    <col min="1022" max="1022" width="2.625" style="165" customWidth="1"/>
    <col min="1023" max="1023" width="5.875" style="165" customWidth="1"/>
    <col min="1024" max="1024" width="3.375" style="165" customWidth="1"/>
    <col min="1025" max="1025" width="2.625" style="165" customWidth="1"/>
    <col min="1026" max="1026" width="5.125" style="165" customWidth="1"/>
    <col min="1027" max="1028" width="2.625" style="165" customWidth="1"/>
    <col min="1029" max="1029" width="5.625" style="165" customWidth="1"/>
    <col min="1030" max="1030" width="2.625" style="165" customWidth="1"/>
    <col min="1031" max="1031" width="5.125" style="165" customWidth="1"/>
    <col min="1032" max="1032" width="2.625" style="165" customWidth="1"/>
    <col min="1033" max="1033" width="8.625" style="165" customWidth="1"/>
    <col min="1034" max="1034" width="2.625" style="165" customWidth="1"/>
    <col min="1035" max="1035" width="4.625" style="165" customWidth="1"/>
    <col min="1036" max="1036" width="2.625" style="165" customWidth="1"/>
    <col min="1037" max="1037" width="3.625" style="165" customWidth="1"/>
    <col min="1038" max="1038" width="4.625" style="165" customWidth="1"/>
    <col min="1039" max="1039" width="2.625" style="165" customWidth="1"/>
    <col min="1040" max="1040" width="9.125" style="165" customWidth="1"/>
    <col min="1041" max="1041" width="2.625" style="165" customWidth="1"/>
    <col min="1042" max="1273" width="9" style="165"/>
    <col min="1274" max="1274" width="3.625" style="165" customWidth="1"/>
    <col min="1275" max="1275" width="6.625" style="165" customWidth="1"/>
    <col min="1276" max="1276" width="2.625" style="165" customWidth="1"/>
    <col min="1277" max="1277" width="5.125" style="165" customWidth="1"/>
    <col min="1278" max="1278" width="2.625" style="165" customWidth="1"/>
    <col min="1279" max="1279" width="5.875" style="165" customWidth="1"/>
    <col min="1280" max="1280" width="3.375" style="165" customWidth="1"/>
    <col min="1281" max="1281" width="2.625" style="165" customWidth="1"/>
    <col min="1282" max="1282" width="5.125" style="165" customWidth="1"/>
    <col min="1283" max="1284" width="2.625" style="165" customWidth="1"/>
    <col min="1285" max="1285" width="5.625" style="165" customWidth="1"/>
    <col min="1286" max="1286" width="2.625" style="165" customWidth="1"/>
    <col min="1287" max="1287" width="5.125" style="165" customWidth="1"/>
    <col min="1288" max="1288" width="2.625" style="165" customWidth="1"/>
    <col min="1289" max="1289" width="8.625" style="165" customWidth="1"/>
    <col min="1290" max="1290" width="2.625" style="165" customWidth="1"/>
    <col min="1291" max="1291" width="4.625" style="165" customWidth="1"/>
    <col min="1292" max="1292" width="2.625" style="165" customWidth="1"/>
    <col min="1293" max="1293" width="3.625" style="165" customWidth="1"/>
    <col min="1294" max="1294" width="4.625" style="165" customWidth="1"/>
    <col min="1295" max="1295" width="2.625" style="165" customWidth="1"/>
    <col min="1296" max="1296" width="9.125" style="165" customWidth="1"/>
    <col min="1297" max="1297" width="2.625" style="165" customWidth="1"/>
    <col min="1298" max="1529" width="9" style="165"/>
    <col min="1530" max="1530" width="3.625" style="165" customWidth="1"/>
    <col min="1531" max="1531" width="6.625" style="165" customWidth="1"/>
    <col min="1532" max="1532" width="2.625" style="165" customWidth="1"/>
    <col min="1533" max="1533" width="5.125" style="165" customWidth="1"/>
    <col min="1534" max="1534" width="2.625" style="165" customWidth="1"/>
    <col min="1535" max="1535" width="5.875" style="165" customWidth="1"/>
    <col min="1536" max="1536" width="3.375" style="165" customWidth="1"/>
    <col min="1537" max="1537" width="2.625" style="165" customWidth="1"/>
    <col min="1538" max="1538" width="5.125" style="165" customWidth="1"/>
    <col min="1539" max="1540" width="2.625" style="165" customWidth="1"/>
    <col min="1541" max="1541" width="5.625" style="165" customWidth="1"/>
    <col min="1542" max="1542" width="2.625" style="165" customWidth="1"/>
    <col min="1543" max="1543" width="5.125" style="165" customWidth="1"/>
    <col min="1544" max="1544" width="2.625" style="165" customWidth="1"/>
    <col min="1545" max="1545" width="8.625" style="165" customWidth="1"/>
    <col min="1546" max="1546" width="2.625" style="165" customWidth="1"/>
    <col min="1547" max="1547" width="4.625" style="165" customWidth="1"/>
    <col min="1548" max="1548" width="2.625" style="165" customWidth="1"/>
    <col min="1549" max="1549" width="3.625" style="165" customWidth="1"/>
    <col min="1550" max="1550" width="4.625" style="165" customWidth="1"/>
    <col min="1551" max="1551" width="2.625" style="165" customWidth="1"/>
    <col min="1552" max="1552" width="9.125" style="165" customWidth="1"/>
    <col min="1553" max="1553" width="2.625" style="165" customWidth="1"/>
    <col min="1554" max="1785" width="9" style="165"/>
    <col min="1786" max="1786" width="3.625" style="165" customWidth="1"/>
    <col min="1787" max="1787" width="6.625" style="165" customWidth="1"/>
    <col min="1788" max="1788" width="2.625" style="165" customWidth="1"/>
    <col min="1789" max="1789" width="5.125" style="165" customWidth="1"/>
    <col min="1790" max="1790" width="2.625" style="165" customWidth="1"/>
    <col min="1791" max="1791" width="5.875" style="165" customWidth="1"/>
    <col min="1792" max="1792" width="3.375" style="165" customWidth="1"/>
    <col min="1793" max="1793" width="2.625" style="165" customWidth="1"/>
    <col min="1794" max="1794" width="5.125" style="165" customWidth="1"/>
    <col min="1795" max="1796" width="2.625" style="165" customWidth="1"/>
    <col min="1797" max="1797" width="5.625" style="165" customWidth="1"/>
    <col min="1798" max="1798" width="2.625" style="165" customWidth="1"/>
    <col min="1799" max="1799" width="5.125" style="165" customWidth="1"/>
    <col min="1800" max="1800" width="2.625" style="165" customWidth="1"/>
    <col min="1801" max="1801" width="8.625" style="165" customWidth="1"/>
    <col min="1802" max="1802" width="2.625" style="165" customWidth="1"/>
    <col min="1803" max="1803" width="4.625" style="165" customWidth="1"/>
    <col min="1804" max="1804" width="2.625" style="165" customWidth="1"/>
    <col min="1805" max="1805" width="3.625" style="165" customWidth="1"/>
    <col min="1806" max="1806" width="4.625" style="165" customWidth="1"/>
    <col min="1807" max="1807" width="2.625" style="165" customWidth="1"/>
    <col min="1808" max="1808" width="9.125" style="165" customWidth="1"/>
    <col min="1809" max="1809" width="2.625" style="165" customWidth="1"/>
    <col min="1810" max="2041" width="9" style="165"/>
    <col min="2042" max="2042" width="3.625" style="165" customWidth="1"/>
    <col min="2043" max="2043" width="6.625" style="165" customWidth="1"/>
    <col min="2044" max="2044" width="2.625" style="165" customWidth="1"/>
    <col min="2045" max="2045" width="5.125" style="165" customWidth="1"/>
    <col min="2046" max="2046" width="2.625" style="165" customWidth="1"/>
    <col min="2047" max="2047" width="5.875" style="165" customWidth="1"/>
    <col min="2048" max="2048" width="3.375" style="165" customWidth="1"/>
    <col min="2049" max="2049" width="2.625" style="165" customWidth="1"/>
    <col min="2050" max="2050" width="5.125" style="165" customWidth="1"/>
    <col min="2051" max="2052" width="2.625" style="165" customWidth="1"/>
    <col min="2053" max="2053" width="5.625" style="165" customWidth="1"/>
    <col min="2054" max="2054" width="2.625" style="165" customWidth="1"/>
    <col min="2055" max="2055" width="5.125" style="165" customWidth="1"/>
    <col min="2056" max="2056" width="2.625" style="165" customWidth="1"/>
    <col min="2057" max="2057" width="8.625" style="165" customWidth="1"/>
    <col min="2058" max="2058" width="2.625" style="165" customWidth="1"/>
    <col min="2059" max="2059" width="4.625" style="165" customWidth="1"/>
    <col min="2060" max="2060" width="2.625" style="165" customWidth="1"/>
    <col min="2061" max="2061" width="3.625" style="165" customWidth="1"/>
    <col min="2062" max="2062" width="4.625" style="165" customWidth="1"/>
    <col min="2063" max="2063" width="2.625" style="165" customWidth="1"/>
    <col min="2064" max="2064" width="9.125" style="165" customWidth="1"/>
    <col min="2065" max="2065" width="2.625" style="165" customWidth="1"/>
    <col min="2066" max="2297" width="9" style="165"/>
    <col min="2298" max="2298" width="3.625" style="165" customWidth="1"/>
    <col min="2299" max="2299" width="6.625" style="165" customWidth="1"/>
    <col min="2300" max="2300" width="2.625" style="165" customWidth="1"/>
    <col min="2301" max="2301" width="5.125" style="165" customWidth="1"/>
    <col min="2302" max="2302" width="2.625" style="165" customWidth="1"/>
    <col min="2303" max="2303" width="5.875" style="165" customWidth="1"/>
    <col min="2304" max="2304" width="3.375" style="165" customWidth="1"/>
    <col min="2305" max="2305" width="2.625" style="165" customWidth="1"/>
    <col min="2306" max="2306" width="5.125" style="165" customWidth="1"/>
    <col min="2307" max="2308" width="2.625" style="165" customWidth="1"/>
    <col min="2309" max="2309" width="5.625" style="165" customWidth="1"/>
    <col min="2310" max="2310" width="2.625" style="165" customWidth="1"/>
    <col min="2311" max="2311" width="5.125" style="165" customWidth="1"/>
    <col min="2312" max="2312" width="2.625" style="165" customWidth="1"/>
    <col min="2313" max="2313" width="8.625" style="165" customWidth="1"/>
    <col min="2314" max="2314" width="2.625" style="165" customWidth="1"/>
    <col min="2315" max="2315" width="4.625" style="165" customWidth="1"/>
    <col min="2316" max="2316" width="2.625" style="165" customWidth="1"/>
    <col min="2317" max="2317" width="3.625" style="165" customWidth="1"/>
    <col min="2318" max="2318" width="4.625" style="165" customWidth="1"/>
    <col min="2319" max="2319" width="2.625" style="165" customWidth="1"/>
    <col min="2320" max="2320" width="9.125" style="165" customWidth="1"/>
    <col min="2321" max="2321" width="2.625" style="165" customWidth="1"/>
    <col min="2322" max="2553" width="9" style="165"/>
    <col min="2554" max="2554" width="3.625" style="165" customWidth="1"/>
    <col min="2555" max="2555" width="6.625" style="165" customWidth="1"/>
    <col min="2556" max="2556" width="2.625" style="165" customWidth="1"/>
    <col min="2557" max="2557" width="5.125" style="165" customWidth="1"/>
    <col min="2558" max="2558" width="2.625" style="165" customWidth="1"/>
    <col min="2559" max="2559" width="5.875" style="165" customWidth="1"/>
    <col min="2560" max="2560" width="3.375" style="165" customWidth="1"/>
    <col min="2561" max="2561" width="2.625" style="165" customWidth="1"/>
    <col min="2562" max="2562" width="5.125" style="165" customWidth="1"/>
    <col min="2563" max="2564" width="2.625" style="165" customWidth="1"/>
    <col min="2565" max="2565" width="5.625" style="165" customWidth="1"/>
    <col min="2566" max="2566" width="2.625" style="165" customWidth="1"/>
    <col min="2567" max="2567" width="5.125" style="165" customWidth="1"/>
    <col min="2568" max="2568" width="2.625" style="165" customWidth="1"/>
    <col min="2569" max="2569" width="8.625" style="165" customWidth="1"/>
    <col min="2570" max="2570" width="2.625" style="165" customWidth="1"/>
    <col min="2571" max="2571" width="4.625" style="165" customWidth="1"/>
    <col min="2572" max="2572" width="2.625" style="165" customWidth="1"/>
    <col min="2573" max="2573" width="3.625" style="165" customWidth="1"/>
    <col min="2574" max="2574" width="4.625" style="165" customWidth="1"/>
    <col min="2575" max="2575" width="2.625" style="165" customWidth="1"/>
    <col min="2576" max="2576" width="9.125" style="165" customWidth="1"/>
    <col min="2577" max="2577" width="2.625" style="165" customWidth="1"/>
    <col min="2578" max="2809" width="9" style="165"/>
    <col min="2810" max="2810" width="3.625" style="165" customWidth="1"/>
    <col min="2811" max="2811" width="6.625" style="165" customWidth="1"/>
    <col min="2812" max="2812" width="2.625" style="165" customWidth="1"/>
    <col min="2813" max="2813" width="5.125" style="165" customWidth="1"/>
    <col min="2814" max="2814" width="2.625" style="165" customWidth="1"/>
    <col min="2815" max="2815" width="5.875" style="165" customWidth="1"/>
    <col min="2816" max="2816" width="3.375" style="165" customWidth="1"/>
    <col min="2817" max="2817" width="2.625" style="165" customWidth="1"/>
    <col min="2818" max="2818" width="5.125" style="165" customWidth="1"/>
    <col min="2819" max="2820" width="2.625" style="165" customWidth="1"/>
    <col min="2821" max="2821" width="5.625" style="165" customWidth="1"/>
    <col min="2822" max="2822" width="2.625" style="165" customWidth="1"/>
    <col min="2823" max="2823" width="5.125" style="165" customWidth="1"/>
    <col min="2824" max="2824" width="2.625" style="165" customWidth="1"/>
    <col min="2825" max="2825" width="8.625" style="165" customWidth="1"/>
    <col min="2826" max="2826" width="2.625" style="165" customWidth="1"/>
    <col min="2827" max="2827" width="4.625" style="165" customWidth="1"/>
    <col min="2828" max="2828" width="2.625" style="165" customWidth="1"/>
    <col min="2829" max="2829" width="3.625" style="165" customWidth="1"/>
    <col min="2830" max="2830" width="4.625" style="165" customWidth="1"/>
    <col min="2831" max="2831" width="2.625" style="165" customWidth="1"/>
    <col min="2832" max="2832" width="9.125" style="165" customWidth="1"/>
    <col min="2833" max="2833" width="2.625" style="165" customWidth="1"/>
    <col min="2834" max="3065" width="9" style="165"/>
    <col min="3066" max="3066" width="3.625" style="165" customWidth="1"/>
    <col min="3067" max="3067" width="6.625" style="165" customWidth="1"/>
    <col min="3068" max="3068" width="2.625" style="165" customWidth="1"/>
    <col min="3069" max="3069" width="5.125" style="165" customWidth="1"/>
    <col min="3070" max="3070" width="2.625" style="165" customWidth="1"/>
    <col min="3071" max="3071" width="5.875" style="165" customWidth="1"/>
    <col min="3072" max="3072" width="3.375" style="165" customWidth="1"/>
    <col min="3073" max="3073" width="2.625" style="165" customWidth="1"/>
    <col min="3074" max="3074" width="5.125" style="165" customWidth="1"/>
    <col min="3075" max="3076" width="2.625" style="165" customWidth="1"/>
    <col min="3077" max="3077" width="5.625" style="165" customWidth="1"/>
    <col min="3078" max="3078" width="2.625" style="165" customWidth="1"/>
    <col min="3079" max="3079" width="5.125" style="165" customWidth="1"/>
    <col min="3080" max="3080" width="2.625" style="165" customWidth="1"/>
    <col min="3081" max="3081" width="8.625" style="165" customWidth="1"/>
    <col min="3082" max="3082" width="2.625" style="165" customWidth="1"/>
    <col min="3083" max="3083" width="4.625" style="165" customWidth="1"/>
    <col min="3084" max="3084" width="2.625" style="165" customWidth="1"/>
    <col min="3085" max="3085" width="3.625" style="165" customWidth="1"/>
    <col min="3086" max="3086" width="4.625" style="165" customWidth="1"/>
    <col min="3087" max="3087" width="2.625" style="165" customWidth="1"/>
    <col min="3088" max="3088" width="9.125" style="165" customWidth="1"/>
    <col min="3089" max="3089" width="2.625" style="165" customWidth="1"/>
    <col min="3090" max="3321" width="9" style="165"/>
    <col min="3322" max="3322" width="3.625" style="165" customWidth="1"/>
    <col min="3323" max="3323" width="6.625" style="165" customWidth="1"/>
    <col min="3324" max="3324" width="2.625" style="165" customWidth="1"/>
    <col min="3325" max="3325" width="5.125" style="165" customWidth="1"/>
    <col min="3326" max="3326" width="2.625" style="165" customWidth="1"/>
    <col min="3327" max="3327" width="5.875" style="165" customWidth="1"/>
    <col min="3328" max="3328" width="3.375" style="165" customWidth="1"/>
    <col min="3329" max="3329" width="2.625" style="165" customWidth="1"/>
    <col min="3330" max="3330" width="5.125" style="165" customWidth="1"/>
    <col min="3331" max="3332" width="2.625" style="165" customWidth="1"/>
    <col min="3333" max="3333" width="5.625" style="165" customWidth="1"/>
    <col min="3334" max="3334" width="2.625" style="165" customWidth="1"/>
    <col min="3335" max="3335" width="5.125" style="165" customWidth="1"/>
    <col min="3336" max="3336" width="2.625" style="165" customWidth="1"/>
    <col min="3337" max="3337" width="8.625" style="165" customWidth="1"/>
    <col min="3338" max="3338" width="2.625" style="165" customWidth="1"/>
    <col min="3339" max="3339" width="4.625" style="165" customWidth="1"/>
    <col min="3340" max="3340" width="2.625" style="165" customWidth="1"/>
    <col min="3341" max="3341" width="3.625" style="165" customWidth="1"/>
    <col min="3342" max="3342" width="4.625" style="165" customWidth="1"/>
    <col min="3343" max="3343" width="2.625" style="165" customWidth="1"/>
    <col min="3344" max="3344" width="9.125" style="165" customWidth="1"/>
    <col min="3345" max="3345" width="2.625" style="165" customWidth="1"/>
    <col min="3346" max="3577" width="9" style="165"/>
    <col min="3578" max="3578" width="3.625" style="165" customWidth="1"/>
    <col min="3579" max="3579" width="6.625" style="165" customWidth="1"/>
    <col min="3580" max="3580" width="2.625" style="165" customWidth="1"/>
    <col min="3581" max="3581" width="5.125" style="165" customWidth="1"/>
    <col min="3582" max="3582" width="2.625" style="165" customWidth="1"/>
    <col min="3583" max="3583" width="5.875" style="165" customWidth="1"/>
    <col min="3584" max="3584" width="3.375" style="165" customWidth="1"/>
    <col min="3585" max="3585" width="2.625" style="165" customWidth="1"/>
    <col min="3586" max="3586" width="5.125" style="165" customWidth="1"/>
    <col min="3587" max="3588" width="2.625" style="165" customWidth="1"/>
    <col min="3589" max="3589" width="5.625" style="165" customWidth="1"/>
    <col min="3590" max="3590" width="2.625" style="165" customWidth="1"/>
    <col min="3591" max="3591" width="5.125" style="165" customWidth="1"/>
    <col min="3592" max="3592" width="2.625" style="165" customWidth="1"/>
    <col min="3593" max="3593" width="8.625" style="165" customWidth="1"/>
    <col min="3594" max="3594" width="2.625" style="165" customWidth="1"/>
    <col min="3595" max="3595" width="4.625" style="165" customWidth="1"/>
    <col min="3596" max="3596" width="2.625" style="165" customWidth="1"/>
    <col min="3597" max="3597" width="3.625" style="165" customWidth="1"/>
    <col min="3598" max="3598" width="4.625" style="165" customWidth="1"/>
    <col min="3599" max="3599" width="2.625" style="165" customWidth="1"/>
    <col min="3600" max="3600" width="9.125" style="165" customWidth="1"/>
    <col min="3601" max="3601" width="2.625" style="165" customWidth="1"/>
    <col min="3602" max="3833" width="9" style="165"/>
    <col min="3834" max="3834" width="3.625" style="165" customWidth="1"/>
    <col min="3835" max="3835" width="6.625" style="165" customWidth="1"/>
    <col min="3836" max="3836" width="2.625" style="165" customWidth="1"/>
    <col min="3837" max="3837" width="5.125" style="165" customWidth="1"/>
    <col min="3838" max="3838" width="2.625" style="165" customWidth="1"/>
    <col min="3839" max="3839" width="5.875" style="165" customWidth="1"/>
    <col min="3840" max="3840" width="3.375" style="165" customWidth="1"/>
    <col min="3841" max="3841" width="2.625" style="165" customWidth="1"/>
    <col min="3842" max="3842" width="5.125" style="165" customWidth="1"/>
    <col min="3843" max="3844" width="2.625" style="165" customWidth="1"/>
    <col min="3845" max="3845" width="5.625" style="165" customWidth="1"/>
    <col min="3846" max="3846" width="2.625" style="165" customWidth="1"/>
    <col min="3847" max="3847" width="5.125" style="165" customWidth="1"/>
    <col min="3848" max="3848" width="2.625" style="165" customWidth="1"/>
    <col min="3849" max="3849" width="8.625" style="165" customWidth="1"/>
    <col min="3850" max="3850" width="2.625" style="165" customWidth="1"/>
    <col min="3851" max="3851" width="4.625" style="165" customWidth="1"/>
    <col min="3852" max="3852" width="2.625" style="165" customWidth="1"/>
    <col min="3853" max="3853" width="3.625" style="165" customWidth="1"/>
    <col min="3854" max="3854" width="4.625" style="165" customWidth="1"/>
    <col min="3855" max="3855" width="2.625" style="165" customWidth="1"/>
    <col min="3856" max="3856" width="9.125" style="165" customWidth="1"/>
    <col min="3857" max="3857" width="2.625" style="165" customWidth="1"/>
    <col min="3858" max="4089" width="9" style="165"/>
    <col min="4090" max="4090" width="3.625" style="165" customWidth="1"/>
    <col min="4091" max="4091" width="6.625" style="165" customWidth="1"/>
    <col min="4092" max="4092" width="2.625" style="165" customWidth="1"/>
    <col min="4093" max="4093" width="5.125" style="165" customWidth="1"/>
    <col min="4094" max="4094" width="2.625" style="165" customWidth="1"/>
    <col min="4095" max="4095" width="5.875" style="165" customWidth="1"/>
    <col min="4096" max="4096" width="3.375" style="165" customWidth="1"/>
    <col min="4097" max="4097" width="2.625" style="165" customWidth="1"/>
    <col min="4098" max="4098" width="5.125" style="165" customWidth="1"/>
    <col min="4099" max="4100" width="2.625" style="165" customWidth="1"/>
    <col min="4101" max="4101" width="5.625" style="165" customWidth="1"/>
    <col min="4102" max="4102" width="2.625" style="165" customWidth="1"/>
    <col min="4103" max="4103" width="5.125" style="165" customWidth="1"/>
    <col min="4104" max="4104" width="2.625" style="165" customWidth="1"/>
    <col min="4105" max="4105" width="8.625" style="165" customWidth="1"/>
    <col min="4106" max="4106" width="2.625" style="165" customWidth="1"/>
    <col min="4107" max="4107" width="4.625" style="165" customWidth="1"/>
    <col min="4108" max="4108" width="2.625" style="165" customWidth="1"/>
    <col min="4109" max="4109" width="3.625" style="165" customWidth="1"/>
    <col min="4110" max="4110" width="4.625" style="165" customWidth="1"/>
    <col min="4111" max="4111" width="2.625" style="165" customWidth="1"/>
    <col min="4112" max="4112" width="9.125" style="165" customWidth="1"/>
    <col min="4113" max="4113" width="2.625" style="165" customWidth="1"/>
    <col min="4114" max="4345" width="9" style="165"/>
    <col min="4346" max="4346" width="3.625" style="165" customWidth="1"/>
    <col min="4347" max="4347" width="6.625" style="165" customWidth="1"/>
    <col min="4348" max="4348" width="2.625" style="165" customWidth="1"/>
    <col min="4349" max="4349" width="5.125" style="165" customWidth="1"/>
    <col min="4350" max="4350" width="2.625" style="165" customWidth="1"/>
    <col min="4351" max="4351" width="5.875" style="165" customWidth="1"/>
    <col min="4352" max="4352" width="3.375" style="165" customWidth="1"/>
    <col min="4353" max="4353" width="2.625" style="165" customWidth="1"/>
    <col min="4354" max="4354" width="5.125" style="165" customWidth="1"/>
    <col min="4355" max="4356" width="2.625" style="165" customWidth="1"/>
    <col min="4357" max="4357" width="5.625" style="165" customWidth="1"/>
    <col min="4358" max="4358" width="2.625" style="165" customWidth="1"/>
    <col min="4359" max="4359" width="5.125" style="165" customWidth="1"/>
    <col min="4360" max="4360" width="2.625" style="165" customWidth="1"/>
    <col min="4361" max="4361" width="8.625" style="165" customWidth="1"/>
    <col min="4362" max="4362" width="2.625" style="165" customWidth="1"/>
    <col min="4363" max="4363" width="4.625" style="165" customWidth="1"/>
    <col min="4364" max="4364" width="2.625" style="165" customWidth="1"/>
    <col min="4365" max="4365" width="3.625" style="165" customWidth="1"/>
    <col min="4366" max="4366" width="4.625" style="165" customWidth="1"/>
    <col min="4367" max="4367" width="2.625" style="165" customWidth="1"/>
    <col min="4368" max="4368" width="9.125" style="165" customWidth="1"/>
    <col min="4369" max="4369" width="2.625" style="165" customWidth="1"/>
    <col min="4370" max="4601" width="9" style="165"/>
    <col min="4602" max="4602" width="3.625" style="165" customWidth="1"/>
    <col min="4603" max="4603" width="6.625" style="165" customWidth="1"/>
    <col min="4604" max="4604" width="2.625" style="165" customWidth="1"/>
    <col min="4605" max="4605" width="5.125" style="165" customWidth="1"/>
    <col min="4606" max="4606" width="2.625" style="165" customWidth="1"/>
    <col min="4607" max="4607" width="5.875" style="165" customWidth="1"/>
    <col min="4608" max="4608" width="3.375" style="165" customWidth="1"/>
    <col min="4609" max="4609" width="2.625" style="165" customWidth="1"/>
    <col min="4610" max="4610" width="5.125" style="165" customWidth="1"/>
    <col min="4611" max="4612" width="2.625" style="165" customWidth="1"/>
    <col min="4613" max="4613" width="5.625" style="165" customWidth="1"/>
    <col min="4614" max="4614" width="2.625" style="165" customWidth="1"/>
    <col min="4615" max="4615" width="5.125" style="165" customWidth="1"/>
    <col min="4616" max="4616" width="2.625" style="165" customWidth="1"/>
    <col min="4617" max="4617" width="8.625" style="165" customWidth="1"/>
    <col min="4618" max="4618" width="2.625" style="165" customWidth="1"/>
    <col min="4619" max="4619" width="4.625" style="165" customWidth="1"/>
    <col min="4620" max="4620" width="2.625" style="165" customWidth="1"/>
    <col min="4621" max="4621" width="3.625" style="165" customWidth="1"/>
    <col min="4622" max="4622" width="4.625" style="165" customWidth="1"/>
    <col min="4623" max="4623" width="2.625" style="165" customWidth="1"/>
    <col min="4624" max="4624" width="9.125" style="165" customWidth="1"/>
    <col min="4625" max="4625" width="2.625" style="165" customWidth="1"/>
    <col min="4626" max="4857" width="9" style="165"/>
    <col min="4858" max="4858" width="3.625" style="165" customWidth="1"/>
    <col min="4859" max="4859" width="6.625" style="165" customWidth="1"/>
    <col min="4860" max="4860" width="2.625" style="165" customWidth="1"/>
    <col min="4861" max="4861" width="5.125" style="165" customWidth="1"/>
    <col min="4862" max="4862" width="2.625" style="165" customWidth="1"/>
    <col min="4863" max="4863" width="5.875" style="165" customWidth="1"/>
    <col min="4864" max="4864" width="3.375" style="165" customWidth="1"/>
    <col min="4865" max="4865" width="2.625" style="165" customWidth="1"/>
    <col min="4866" max="4866" width="5.125" style="165" customWidth="1"/>
    <col min="4867" max="4868" width="2.625" style="165" customWidth="1"/>
    <col min="4869" max="4869" width="5.625" style="165" customWidth="1"/>
    <col min="4870" max="4870" width="2.625" style="165" customWidth="1"/>
    <col min="4871" max="4871" width="5.125" style="165" customWidth="1"/>
    <col min="4872" max="4872" width="2.625" style="165" customWidth="1"/>
    <col min="4873" max="4873" width="8.625" style="165" customWidth="1"/>
    <col min="4874" max="4874" width="2.625" style="165" customWidth="1"/>
    <col min="4875" max="4875" width="4.625" style="165" customWidth="1"/>
    <col min="4876" max="4876" width="2.625" style="165" customWidth="1"/>
    <col min="4877" max="4877" width="3.625" style="165" customWidth="1"/>
    <col min="4878" max="4878" width="4.625" style="165" customWidth="1"/>
    <col min="4879" max="4879" width="2.625" style="165" customWidth="1"/>
    <col min="4880" max="4880" width="9.125" style="165" customWidth="1"/>
    <col min="4881" max="4881" width="2.625" style="165" customWidth="1"/>
    <col min="4882" max="5113" width="9" style="165"/>
    <col min="5114" max="5114" width="3.625" style="165" customWidth="1"/>
    <col min="5115" max="5115" width="6.625" style="165" customWidth="1"/>
    <col min="5116" max="5116" width="2.625" style="165" customWidth="1"/>
    <col min="5117" max="5117" width="5.125" style="165" customWidth="1"/>
    <col min="5118" max="5118" width="2.625" style="165" customWidth="1"/>
    <col min="5119" max="5119" width="5.875" style="165" customWidth="1"/>
    <col min="5120" max="5120" width="3.375" style="165" customWidth="1"/>
    <col min="5121" max="5121" width="2.625" style="165" customWidth="1"/>
    <col min="5122" max="5122" width="5.125" style="165" customWidth="1"/>
    <col min="5123" max="5124" width="2.625" style="165" customWidth="1"/>
    <col min="5125" max="5125" width="5.625" style="165" customWidth="1"/>
    <col min="5126" max="5126" width="2.625" style="165" customWidth="1"/>
    <col min="5127" max="5127" width="5.125" style="165" customWidth="1"/>
    <col min="5128" max="5128" width="2.625" style="165" customWidth="1"/>
    <col min="5129" max="5129" width="8.625" style="165" customWidth="1"/>
    <col min="5130" max="5130" width="2.625" style="165" customWidth="1"/>
    <col min="5131" max="5131" width="4.625" style="165" customWidth="1"/>
    <col min="5132" max="5132" width="2.625" style="165" customWidth="1"/>
    <col min="5133" max="5133" width="3.625" style="165" customWidth="1"/>
    <col min="5134" max="5134" width="4.625" style="165" customWidth="1"/>
    <col min="5135" max="5135" width="2.625" style="165" customWidth="1"/>
    <col min="5136" max="5136" width="9.125" style="165" customWidth="1"/>
    <col min="5137" max="5137" width="2.625" style="165" customWidth="1"/>
    <col min="5138" max="5369" width="9" style="165"/>
    <col min="5370" max="5370" width="3.625" style="165" customWidth="1"/>
    <col min="5371" max="5371" width="6.625" style="165" customWidth="1"/>
    <col min="5372" max="5372" width="2.625" style="165" customWidth="1"/>
    <col min="5373" max="5373" width="5.125" style="165" customWidth="1"/>
    <col min="5374" max="5374" width="2.625" style="165" customWidth="1"/>
    <col min="5375" max="5375" width="5.875" style="165" customWidth="1"/>
    <col min="5376" max="5376" width="3.375" style="165" customWidth="1"/>
    <col min="5377" max="5377" width="2.625" style="165" customWidth="1"/>
    <col min="5378" max="5378" width="5.125" style="165" customWidth="1"/>
    <col min="5379" max="5380" width="2.625" style="165" customWidth="1"/>
    <col min="5381" max="5381" width="5.625" style="165" customWidth="1"/>
    <col min="5382" max="5382" width="2.625" style="165" customWidth="1"/>
    <col min="5383" max="5383" width="5.125" style="165" customWidth="1"/>
    <col min="5384" max="5384" width="2.625" style="165" customWidth="1"/>
    <col min="5385" max="5385" width="8.625" style="165" customWidth="1"/>
    <col min="5386" max="5386" width="2.625" style="165" customWidth="1"/>
    <col min="5387" max="5387" width="4.625" style="165" customWidth="1"/>
    <col min="5388" max="5388" width="2.625" style="165" customWidth="1"/>
    <col min="5389" max="5389" width="3.625" style="165" customWidth="1"/>
    <col min="5390" max="5390" width="4.625" style="165" customWidth="1"/>
    <col min="5391" max="5391" width="2.625" style="165" customWidth="1"/>
    <col min="5392" max="5392" width="9.125" style="165" customWidth="1"/>
    <col min="5393" max="5393" width="2.625" style="165" customWidth="1"/>
    <col min="5394" max="5625" width="9" style="165"/>
    <col min="5626" max="5626" width="3.625" style="165" customWidth="1"/>
    <col min="5627" max="5627" width="6.625" style="165" customWidth="1"/>
    <col min="5628" max="5628" width="2.625" style="165" customWidth="1"/>
    <col min="5629" max="5629" width="5.125" style="165" customWidth="1"/>
    <col min="5630" max="5630" width="2.625" style="165" customWidth="1"/>
    <col min="5631" max="5631" width="5.875" style="165" customWidth="1"/>
    <col min="5632" max="5632" width="3.375" style="165" customWidth="1"/>
    <col min="5633" max="5633" width="2.625" style="165" customWidth="1"/>
    <col min="5634" max="5634" width="5.125" style="165" customWidth="1"/>
    <col min="5635" max="5636" width="2.625" style="165" customWidth="1"/>
    <col min="5637" max="5637" width="5.625" style="165" customWidth="1"/>
    <col min="5638" max="5638" width="2.625" style="165" customWidth="1"/>
    <col min="5639" max="5639" width="5.125" style="165" customWidth="1"/>
    <col min="5640" max="5640" width="2.625" style="165" customWidth="1"/>
    <col min="5641" max="5641" width="8.625" style="165" customWidth="1"/>
    <col min="5642" max="5642" width="2.625" style="165" customWidth="1"/>
    <col min="5643" max="5643" width="4.625" style="165" customWidth="1"/>
    <col min="5644" max="5644" width="2.625" style="165" customWidth="1"/>
    <col min="5645" max="5645" width="3.625" style="165" customWidth="1"/>
    <col min="5646" max="5646" width="4.625" style="165" customWidth="1"/>
    <col min="5647" max="5647" width="2.625" style="165" customWidth="1"/>
    <col min="5648" max="5648" width="9.125" style="165" customWidth="1"/>
    <col min="5649" max="5649" width="2.625" style="165" customWidth="1"/>
    <col min="5650" max="5881" width="9" style="165"/>
    <col min="5882" max="5882" width="3.625" style="165" customWidth="1"/>
    <col min="5883" max="5883" width="6.625" style="165" customWidth="1"/>
    <col min="5884" max="5884" width="2.625" style="165" customWidth="1"/>
    <col min="5885" max="5885" width="5.125" style="165" customWidth="1"/>
    <col min="5886" max="5886" width="2.625" style="165" customWidth="1"/>
    <col min="5887" max="5887" width="5.875" style="165" customWidth="1"/>
    <col min="5888" max="5888" width="3.375" style="165" customWidth="1"/>
    <col min="5889" max="5889" width="2.625" style="165" customWidth="1"/>
    <col min="5890" max="5890" width="5.125" style="165" customWidth="1"/>
    <col min="5891" max="5892" width="2.625" style="165" customWidth="1"/>
    <col min="5893" max="5893" width="5.625" style="165" customWidth="1"/>
    <col min="5894" max="5894" width="2.625" style="165" customWidth="1"/>
    <col min="5895" max="5895" width="5.125" style="165" customWidth="1"/>
    <col min="5896" max="5896" width="2.625" style="165" customWidth="1"/>
    <col min="5897" max="5897" width="8.625" style="165" customWidth="1"/>
    <col min="5898" max="5898" width="2.625" style="165" customWidth="1"/>
    <col min="5899" max="5899" width="4.625" style="165" customWidth="1"/>
    <col min="5900" max="5900" width="2.625" style="165" customWidth="1"/>
    <col min="5901" max="5901" width="3.625" style="165" customWidth="1"/>
    <col min="5902" max="5902" width="4.625" style="165" customWidth="1"/>
    <col min="5903" max="5903" width="2.625" style="165" customWidth="1"/>
    <col min="5904" max="5904" width="9.125" style="165" customWidth="1"/>
    <col min="5905" max="5905" width="2.625" style="165" customWidth="1"/>
    <col min="5906" max="6137" width="9" style="165"/>
    <col min="6138" max="6138" width="3.625" style="165" customWidth="1"/>
    <col min="6139" max="6139" width="6.625" style="165" customWidth="1"/>
    <col min="6140" max="6140" width="2.625" style="165" customWidth="1"/>
    <col min="6141" max="6141" width="5.125" style="165" customWidth="1"/>
    <col min="6142" max="6142" width="2.625" style="165" customWidth="1"/>
    <col min="6143" max="6143" width="5.875" style="165" customWidth="1"/>
    <col min="6144" max="6144" width="3.375" style="165" customWidth="1"/>
    <col min="6145" max="6145" width="2.625" style="165" customWidth="1"/>
    <col min="6146" max="6146" width="5.125" style="165" customWidth="1"/>
    <col min="6147" max="6148" width="2.625" style="165" customWidth="1"/>
    <col min="6149" max="6149" width="5.625" style="165" customWidth="1"/>
    <col min="6150" max="6150" width="2.625" style="165" customWidth="1"/>
    <col min="6151" max="6151" width="5.125" style="165" customWidth="1"/>
    <col min="6152" max="6152" width="2.625" style="165" customWidth="1"/>
    <col min="6153" max="6153" width="8.625" style="165" customWidth="1"/>
    <col min="6154" max="6154" width="2.625" style="165" customWidth="1"/>
    <col min="6155" max="6155" width="4.625" style="165" customWidth="1"/>
    <col min="6156" max="6156" width="2.625" style="165" customWidth="1"/>
    <col min="6157" max="6157" width="3.625" style="165" customWidth="1"/>
    <col min="6158" max="6158" width="4.625" style="165" customWidth="1"/>
    <col min="6159" max="6159" width="2.625" style="165" customWidth="1"/>
    <col min="6160" max="6160" width="9.125" style="165" customWidth="1"/>
    <col min="6161" max="6161" width="2.625" style="165" customWidth="1"/>
    <col min="6162" max="6393" width="9" style="165"/>
    <col min="6394" max="6394" width="3.625" style="165" customWidth="1"/>
    <col min="6395" max="6395" width="6.625" style="165" customWidth="1"/>
    <col min="6396" max="6396" width="2.625" style="165" customWidth="1"/>
    <col min="6397" max="6397" width="5.125" style="165" customWidth="1"/>
    <col min="6398" max="6398" width="2.625" style="165" customWidth="1"/>
    <col min="6399" max="6399" width="5.875" style="165" customWidth="1"/>
    <col min="6400" max="6400" width="3.375" style="165" customWidth="1"/>
    <col min="6401" max="6401" width="2.625" style="165" customWidth="1"/>
    <col min="6402" max="6402" width="5.125" style="165" customWidth="1"/>
    <col min="6403" max="6404" width="2.625" style="165" customWidth="1"/>
    <col min="6405" max="6405" width="5.625" style="165" customWidth="1"/>
    <col min="6406" max="6406" width="2.625" style="165" customWidth="1"/>
    <col min="6407" max="6407" width="5.125" style="165" customWidth="1"/>
    <col min="6408" max="6408" width="2.625" style="165" customWidth="1"/>
    <col min="6409" max="6409" width="8.625" style="165" customWidth="1"/>
    <col min="6410" max="6410" width="2.625" style="165" customWidth="1"/>
    <col min="6411" max="6411" width="4.625" style="165" customWidth="1"/>
    <col min="6412" max="6412" width="2.625" style="165" customWidth="1"/>
    <col min="6413" max="6413" width="3.625" style="165" customWidth="1"/>
    <col min="6414" max="6414" width="4.625" style="165" customWidth="1"/>
    <col min="6415" max="6415" width="2.625" style="165" customWidth="1"/>
    <col min="6416" max="6416" width="9.125" style="165" customWidth="1"/>
    <col min="6417" max="6417" width="2.625" style="165" customWidth="1"/>
    <col min="6418" max="6649" width="9" style="165"/>
    <col min="6650" max="6650" width="3.625" style="165" customWidth="1"/>
    <col min="6651" max="6651" width="6.625" style="165" customWidth="1"/>
    <col min="6652" max="6652" width="2.625" style="165" customWidth="1"/>
    <col min="6653" max="6653" width="5.125" style="165" customWidth="1"/>
    <col min="6654" max="6654" width="2.625" style="165" customWidth="1"/>
    <col min="6655" max="6655" width="5.875" style="165" customWidth="1"/>
    <col min="6656" max="6656" width="3.375" style="165" customWidth="1"/>
    <col min="6657" max="6657" width="2.625" style="165" customWidth="1"/>
    <col min="6658" max="6658" width="5.125" style="165" customWidth="1"/>
    <col min="6659" max="6660" width="2.625" style="165" customWidth="1"/>
    <col min="6661" max="6661" width="5.625" style="165" customWidth="1"/>
    <col min="6662" max="6662" width="2.625" style="165" customWidth="1"/>
    <col min="6663" max="6663" width="5.125" style="165" customWidth="1"/>
    <col min="6664" max="6664" width="2.625" style="165" customWidth="1"/>
    <col min="6665" max="6665" width="8.625" style="165" customWidth="1"/>
    <col min="6666" max="6666" width="2.625" style="165" customWidth="1"/>
    <col min="6667" max="6667" width="4.625" style="165" customWidth="1"/>
    <col min="6668" max="6668" width="2.625" style="165" customWidth="1"/>
    <col min="6669" max="6669" width="3.625" style="165" customWidth="1"/>
    <col min="6670" max="6670" width="4.625" style="165" customWidth="1"/>
    <col min="6671" max="6671" width="2.625" style="165" customWidth="1"/>
    <col min="6672" max="6672" width="9.125" style="165" customWidth="1"/>
    <col min="6673" max="6673" width="2.625" style="165" customWidth="1"/>
    <col min="6674" max="6905" width="9" style="165"/>
    <col min="6906" max="6906" width="3.625" style="165" customWidth="1"/>
    <col min="6907" max="6907" width="6.625" style="165" customWidth="1"/>
    <col min="6908" max="6908" width="2.625" style="165" customWidth="1"/>
    <col min="6909" max="6909" width="5.125" style="165" customWidth="1"/>
    <col min="6910" max="6910" width="2.625" style="165" customWidth="1"/>
    <col min="6911" max="6911" width="5.875" style="165" customWidth="1"/>
    <col min="6912" max="6912" width="3.375" style="165" customWidth="1"/>
    <col min="6913" max="6913" width="2.625" style="165" customWidth="1"/>
    <col min="6914" max="6914" width="5.125" style="165" customWidth="1"/>
    <col min="6915" max="6916" width="2.625" style="165" customWidth="1"/>
    <col min="6917" max="6917" width="5.625" style="165" customWidth="1"/>
    <col min="6918" max="6918" width="2.625" style="165" customWidth="1"/>
    <col min="6919" max="6919" width="5.125" style="165" customWidth="1"/>
    <col min="6920" max="6920" width="2.625" style="165" customWidth="1"/>
    <col min="6921" max="6921" width="8.625" style="165" customWidth="1"/>
    <col min="6922" max="6922" width="2.625" style="165" customWidth="1"/>
    <col min="6923" max="6923" width="4.625" style="165" customWidth="1"/>
    <col min="6924" max="6924" width="2.625" style="165" customWidth="1"/>
    <col min="6925" max="6925" width="3.625" style="165" customWidth="1"/>
    <col min="6926" max="6926" width="4.625" style="165" customWidth="1"/>
    <col min="6927" max="6927" width="2.625" style="165" customWidth="1"/>
    <col min="6928" max="6928" width="9.125" style="165" customWidth="1"/>
    <col min="6929" max="6929" width="2.625" style="165" customWidth="1"/>
    <col min="6930" max="7161" width="9" style="165"/>
    <col min="7162" max="7162" width="3.625" style="165" customWidth="1"/>
    <col min="7163" max="7163" width="6.625" style="165" customWidth="1"/>
    <col min="7164" max="7164" width="2.625" style="165" customWidth="1"/>
    <col min="7165" max="7165" width="5.125" style="165" customWidth="1"/>
    <col min="7166" max="7166" width="2.625" style="165" customWidth="1"/>
    <col min="7167" max="7167" width="5.875" style="165" customWidth="1"/>
    <col min="7168" max="7168" width="3.375" style="165" customWidth="1"/>
    <col min="7169" max="7169" width="2.625" style="165" customWidth="1"/>
    <col min="7170" max="7170" width="5.125" style="165" customWidth="1"/>
    <col min="7171" max="7172" width="2.625" style="165" customWidth="1"/>
    <col min="7173" max="7173" width="5.625" style="165" customWidth="1"/>
    <col min="7174" max="7174" width="2.625" style="165" customWidth="1"/>
    <col min="7175" max="7175" width="5.125" style="165" customWidth="1"/>
    <col min="7176" max="7176" width="2.625" style="165" customWidth="1"/>
    <col min="7177" max="7177" width="8.625" style="165" customWidth="1"/>
    <col min="7178" max="7178" width="2.625" style="165" customWidth="1"/>
    <col min="7179" max="7179" width="4.625" style="165" customWidth="1"/>
    <col min="7180" max="7180" width="2.625" style="165" customWidth="1"/>
    <col min="7181" max="7181" width="3.625" style="165" customWidth="1"/>
    <col min="7182" max="7182" width="4.625" style="165" customWidth="1"/>
    <col min="7183" max="7183" width="2.625" style="165" customWidth="1"/>
    <col min="7184" max="7184" width="9.125" style="165" customWidth="1"/>
    <col min="7185" max="7185" width="2.625" style="165" customWidth="1"/>
    <col min="7186" max="7417" width="9" style="165"/>
    <col min="7418" max="7418" width="3.625" style="165" customWidth="1"/>
    <col min="7419" max="7419" width="6.625" style="165" customWidth="1"/>
    <col min="7420" max="7420" width="2.625" style="165" customWidth="1"/>
    <col min="7421" max="7421" width="5.125" style="165" customWidth="1"/>
    <col min="7422" max="7422" width="2.625" style="165" customWidth="1"/>
    <col min="7423" max="7423" width="5.875" style="165" customWidth="1"/>
    <col min="7424" max="7424" width="3.375" style="165" customWidth="1"/>
    <col min="7425" max="7425" width="2.625" style="165" customWidth="1"/>
    <col min="7426" max="7426" width="5.125" style="165" customWidth="1"/>
    <col min="7427" max="7428" width="2.625" style="165" customWidth="1"/>
    <col min="7429" max="7429" width="5.625" style="165" customWidth="1"/>
    <col min="7430" max="7430" width="2.625" style="165" customWidth="1"/>
    <col min="7431" max="7431" width="5.125" style="165" customWidth="1"/>
    <col min="7432" max="7432" width="2.625" style="165" customWidth="1"/>
    <col min="7433" max="7433" width="8.625" style="165" customWidth="1"/>
    <col min="7434" max="7434" width="2.625" style="165" customWidth="1"/>
    <col min="7435" max="7435" width="4.625" style="165" customWidth="1"/>
    <col min="7436" max="7436" width="2.625" style="165" customWidth="1"/>
    <col min="7437" max="7437" width="3.625" style="165" customWidth="1"/>
    <col min="7438" max="7438" width="4.625" style="165" customWidth="1"/>
    <col min="7439" max="7439" width="2.625" style="165" customWidth="1"/>
    <col min="7440" max="7440" width="9.125" style="165" customWidth="1"/>
    <col min="7441" max="7441" width="2.625" style="165" customWidth="1"/>
    <col min="7442" max="7673" width="9" style="165"/>
    <col min="7674" max="7674" width="3.625" style="165" customWidth="1"/>
    <col min="7675" max="7675" width="6.625" style="165" customWidth="1"/>
    <col min="7676" max="7676" width="2.625" style="165" customWidth="1"/>
    <col min="7677" max="7677" width="5.125" style="165" customWidth="1"/>
    <col min="7678" max="7678" width="2.625" style="165" customWidth="1"/>
    <col min="7679" max="7679" width="5.875" style="165" customWidth="1"/>
    <col min="7680" max="7680" width="3.375" style="165" customWidth="1"/>
    <col min="7681" max="7681" width="2.625" style="165" customWidth="1"/>
    <col min="7682" max="7682" width="5.125" style="165" customWidth="1"/>
    <col min="7683" max="7684" width="2.625" style="165" customWidth="1"/>
    <col min="7685" max="7685" width="5.625" style="165" customWidth="1"/>
    <col min="7686" max="7686" width="2.625" style="165" customWidth="1"/>
    <col min="7687" max="7687" width="5.125" style="165" customWidth="1"/>
    <col min="7688" max="7688" width="2.625" style="165" customWidth="1"/>
    <col min="7689" max="7689" width="8.625" style="165" customWidth="1"/>
    <col min="7690" max="7690" width="2.625" style="165" customWidth="1"/>
    <col min="7691" max="7691" width="4.625" style="165" customWidth="1"/>
    <col min="7692" max="7692" width="2.625" style="165" customWidth="1"/>
    <col min="7693" max="7693" width="3.625" style="165" customWidth="1"/>
    <col min="7694" max="7694" width="4.625" style="165" customWidth="1"/>
    <col min="7695" max="7695" width="2.625" style="165" customWidth="1"/>
    <col min="7696" max="7696" width="9.125" style="165" customWidth="1"/>
    <col min="7697" max="7697" width="2.625" style="165" customWidth="1"/>
    <col min="7698" max="7929" width="9" style="165"/>
    <col min="7930" max="7930" width="3.625" style="165" customWidth="1"/>
    <col min="7931" max="7931" width="6.625" style="165" customWidth="1"/>
    <col min="7932" max="7932" width="2.625" style="165" customWidth="1"/>
    <col min="7933" max="7933" width="5.125" style="165" customWidth="1"/>
    <col min="7934" max="7934" width="2.625" style="165" customWidth="1"/>
    <col min="7935" max="7935" width="5.875" style="165" customWidth="1"/>
    <col min="7936" max="7936" width="3.375" style="165" customWidth="1"/>
    <col min="7937" max="7937" width="2.625" style="165" customWidth="1"/>
    <col min="7938" max="7938" width="5.125" style="165" customWidth="1"/>
    <col min="7939" max="7940" width="2.625" style="165" customWidth="1"/>
    <col min="7941" max="7941" width="5.625" style="165" customWidth="1"/>
    <col min="7942" max="7942" width="2.625" style="165" customWidth="1"/>
    <col min="7943" max="7943" width="5.125" style="165" customWidth="1"/>
    <col min="7944" max="7944" width="2.625" style="165" customWidth="1"/>
    <col min="7945" max="7945" width="8.625" style="165" customWidth="1"/>
    <col min="7946" max="7946" width="2.625" style="165" customWidth="1"/>
    <col min="7947" max="7947" width="4.625" style="165" customWidth="1"/>
    <col min="7948" max="7948" width="2.625" style="165" customWidth="1"/>
    <col min="7949" max="7949" width="3.625" style="165" customWidth="1"/>
    <col min="7950" max="7950" width="4.625" style="165" customWidth="1"/>
    <col min="7951" max="7951" width="2.625" style="165" customWidth="1"/>
    <col min="7952" max="7952" width="9.125" style="165" customWidth="1"/>
    <col min="7953" max="7953" width="2.625" style="165" customWidth="1"/>
    <col min="7954" max="8185" width="9" style="165"/>
    <col min="8186" max="8186" width="3.625" style="165" customWidth="1"/>
    <col min="8187" max="8187" width="6.625" style="165" customWidth="1"/>
    <col min="8188" max="8188" width="2.625" style="165" customWidth="1"/>
    <col min="8189" max="8189" width="5.125" style="165" customWidth="1"/>
    <col min="8190" max="8190" width="2.625" style="165" customWidth="1"/>
    <col min="8191" max="8191" width="5.875" style="165" customWidth="1"/>
    <col min="8192" max="8192" width="3.375" style="165" customWidth="1"/>
    <col min="8193" max="8193" width="2.625" style="165" customWidth="1"/>
    <col min="8194" max="8194" width="5.125" style="165" customWidth="1"/>
    <col min="8195" max="8196" width="2.625" style="165" customWidth="1"/>
    <col min="8197" max="8197" width="5.625" style="165" customWidth="1"/>
    <col min="8198" max="8198" width="2.625" style="165" customWidth="1"/>
    <col min="8199" max="8199" width="5.125" style="165" customWidth="1"/>
    <col min="8200" max="8200" width="2.625" style="165" customWidth="1"/>
    <col min="8201" max="8201" width="8.625" style="165" customWidth="1"/>
    <col min="8202" max="8202" width="2.625" style="165" customWidth="1"/>
    <col min="8203" max="8203" width="4.625" style="165" customWidth="1"/>
    <col min="8204" max="8204" width="2.625" style="165" customWidth="1"/>
    <col min="8205" max="8205" width="3.625" style="165" customWidth="1"/>
    <col min="8206" max="8206" width="4.625" style="165" customWidth="1"/>
    <col min="8207" max="8207" width="2.625" style="165" customWidth="1"/>
    <col min="8208" max="8208" width="9.125" style="165" customWidth="1"/>
    <col min="8209" max="8209" width="2.625" style="165" customWidth="1"/>
    <col min="8210" max="8441" width="9" style="165"/>
    <col min="8442" max="8442" width="3.625" style="165" customWidth="1"/>
    <col min="8443" max="8443" width="6.625" style="165" customWidth="1"/>
    <col min="8444" max="8444" width="2.625" style="165" customWidth="1"/>
    <col min="8445" max="8445" width="5.125" style="165" customWidth="1"/>
    <col min="8446" max="8446" width="2.625" style="165" customWidth="1"/>
    <col min="8447" max="8447" width="5.875" style="165" customWidth="1"/>
    <col min="8448" max="8448" width="3.375" style="165" customWidth="1"/>
    <col min="8449" max="8449" width="2.625" style="165" customWidth="1"/>
    <col min="8450" max="8450" width="5.125" style="165" customWidth="1"/>
    <col min="8451" max="8452" width="2.625" style="165" customWidth="1"/>
    <col min="8453" max="8453" width="5.625" style="165" customWidth="1"/>
    <col min="8454" max="8454" width="2.625" style="165" customWidth="1"/>
    <col min="8455" max="8455" width="5.125" style="165" customWidth="1"/>
    <col min="8456" max="8456" width="2.625" style="165" customWidth="1"/>
    <col min="8457" max="8457" width="8.625" style="165" customWidth="1"/>
    <col min="8458" max="8458" width="2.625" style="165" customWidth="1"/>
    <col min="8459" max="8459" width="4.625" style="165" customWidth="1"/>
    <col min="8460" max="8460" width="2.625" style="165" customWidth="1"/>
    <col min="8461" max="8461" width="3.625" style="165" customWidth="1"/>
    <col min="8462" max="8462" width="4.625" style="165" customWidth="1"/>
    <col min="8463" max="8463" width="2.625" style="165" customWidth="1"/>
    <col min="8464" max="8464" width="9.125" style="165" customWidth="1"/>
    <col min="8465" max="8465" width="2.625" style="165" customWidth="1"/>
    <col min="8466" max="8697" width="9" style="165"/>
    <col min="8698" max="8698" width="3.625" style="165" customWidth="1"/>
    <col min="8699" max="8699" width="6.625" style="165" customWidth="1"/>
    <col min="8700" max="8700" width="2.625" style="165" customWidth="1"/>
    <col min="8701" max="8701" width="5.125" style="165" customWidth="1"/>
    <col min="8702" max="8702" width="2.625" style="165" customWidth="1"/>
    <col min="8703" max="8703" width="5.875" style="165" customWidth="1"/>
    <col min="8704" max="8704" width="3.375" style="165" customWidth="1"/>
    <col min="8705" max="8705" width="2.625" style="165" customWidth="1"/>
    <col min="8706" max="8706" width="5.125" style="165" customWidth="1"/>
    <col min="8707" max="8708" width="2.625" style="165" customWidth="1"/>
    <col min="8709" max="8709" width="5.625" style="165" customWidth="1"/>
    <col min="8710" max="8710" width="2.625" style="165" customWidth="1"/>
    <col min="8711" max="8711" width="5.125" style="165" customWidth="1"/>
    <col min="8712" max="8712" width="2.625" style="165" customWidth="1"/>
    <col min="8713" max="8713" width="8.625" style="165" customWidth="1"/>
    <col min="8714" max="8714" width="2.625" style="165" customWidth="1"/>
    <col min="8715" max="8715" width="4.625" style="165" customWidth="1"/>
    <col min="8716" max="8716" width="2.625" style="165" customWidth="1"/>
    <col min="8717" max="8717" width="3.625" style="165" customWidth="1"/>
    <col min="8718" max="8718" width="4.625" style="165" customWidth="1"/>
    <col min="8719" max="8719" width="2.625" style="165" customWidth="1"/>
    <col min="8720" max="8720" width="9.125" style="165" customWidth="1"/>
    <col min="8721" max="8721" width="2.625" style="165" customWidth="1"/>
    <col min="8722" max="8953" width="9" style="165"/>
    <col min="8954" max="8954" width="3.625" style="165" customWidth="1"/>
    <col min="8955" max="8955" width="6.625" style="165" customWidth="1"/>
    <col min="8956" max="8956" width="2.625" style="165" customWidth="1"/>
    <col min="8957" max="8957" width="5.125" style="165" customWidth="1"/>
    <col min="8958" max="8958" width="2.625" style="165" customWidth="1"/>
    <col min="8959" max="8959" width="5.875" style="165" customWidth="1"/>
    <col min="8960" max="8960" width="3.375" style="165" customWidth="1"/>
    <col min="8961" max="8961" width="2.625" style="165" customWidth="1"/>
    <col min="8962" max="8962" width="5.125" style="165" customWidth="1"/>
    <col min="8963" max="8964" width="2.625" style="165" customWidth="1"/>
    <col min="8965" max="8965" width="5.625" style="165" customWidth="1"/>
    <col min="8966" max="8966" width="2.625" style="165" customWidth="1"/>
    <col min="8967" max="8967" width="5.125" style="165" customWidth="1"/>
    <col min="8968" max="8968" width="2.625" style="165" customWidth="1"/>
    <col min="8969" max="8969" width="8.625" style="165" customWidth="1"/>
    <col min="8970" max="8970" width="2.625" style="165" customWidth="1"/>
    <col min="8971" max="8971" width="4.625" style="165" customWidth="1"/>
    <col min="8972" max="8972" width="2.625" style="165" customWidth="1"/>
    <col min="8973" max="8973" width="3.625" style="165" customWidth="1"/>
    <col min="8974" max="8974" width="4.625" style="165" customWidth="1"/>
    <col min="8975" max="8975" width="2.625" style="165" customWidth="1"/>
    <col min="8976" max="8976" width="9.125" style="165" customWidth="1"/>
    <col min="8977" max="8977" width="2.625" style="165" customWidth="1"/>
    <col min="8978" max="9209" width="9" style="165"/>
    <col min="9210" max="9210" width="3.625" style="165" customWidth="1"/>
    <col min="9211" max="9211" width="6.625" style="165" customWidth="1"/>
    <col min="9212" max="9212" width="2.625" style="165" customWidth="1"/>
    <col min="9213" max="9213" width="5.125" style="165" customWidth="1"/>
    <col min="9214" max="9214" width="2.625" style="165" customWidth="1"/>
    <col min="9215" max="9215" width="5.875" style="165" customWidth="1"/>
    <col min="9216" max="9216" width="3.375" style="165" customWidth="1"/>
    <col min="9217" max="9217" width="2.625" style="165" customWidth="1"/>
    <col min="9218" max="9218" width="5.125" style="165" customWidth="1"/>
    <col min="9219" max="9220" width="2.625" style="165" customWidth="1"/>
    <col min="9221" max="9221" width="5.625" style="165" customWidth="1"/>
    <col min="9222" max="9222" width="2.625" style="165" customWidth="1"/>
    <col min="9223" max="9223" width="5.125" style="165" customWidth="1"/>
    <col min="9224" max="9224" width="2.625" style="165" customWidth="1"/>
    <col min="9225" max="9225" width="8.625" style="165" customWidth="1"/>
    <col min="9226" max="9226" width="2.625" style="165" customWidth="1"/>
    <col min="9227" max="9227" width="4.625" style="165" customWidth="1"/>
    <col min="9228" max="9228" width="2.625" style="165" customWidth="1"/>
    <col min="9229" max="9229" width="3.625" style="165" customWidth="1"/>
    <col min="9230" max="9230" width="4.625" style="165" customWidth="1"/>
    <col min="9231" max="9231" width="2.625" style="165" customWidth="1"/>
    <col min="9232" max="9232" width="9.125" style="165" customWidth="1"/>
    <col min="9233" max="9233" width="2.625" style="165" customWidth="1"/>
    <col min="9234" max="9465" width="9" style="165"/>
    <col min="9466" max="9466" width="3.625" style="165" customWidth="1"/>
    <col min="9467" max="9467" width="6.625" style="165" customWidth="1"/>
    <col min="9468" max="9468" width="2.625" style="165" customWidth="1"/>
    <col min="9469" max="9469" width="5.125" style="165" customWidth="1"/>
    <col min="9470" max="9470" width="2.625" style="165" customWidth="1"/>
    <col min="9471" max="9471" width="5.875" style="165" customWidth="1"/>
    <col min="9472" max="9472" width="3.375" style="165" customWidth="1"/>
    <col min="9473" max="9473" width="2.625" style="165" customWidth="1"/>
    <col min="9474" max="9474" width="5.125" style="165" customWidth="1"/>
    <col min="9475" max="9476" width="2.625" style="165" customWidth="1"/>
    <col min="9477" max="9477" width="5.625" style="165" customWidth="1"/>
    <col min="9478" max="9478" width="2.625" style="165" customWidth="1"/>
    <col min="9479" max="9479" width="5.125" style="165" customWidth="1"/>
    <col min="9480" max="9480" width="2.625" style="165" customWidth="1"/>
    <col min="9481" max="9481" width="8.625" style="165" customWidth="1"/>
    <col min="9482" max="9482" width="2.625" style="165" customWidth="1"/>
    <col min="9483" max="9483" width="4.625" style="165" customWidth="1"/>
    <col min="9484" max="9484" width="2.625" style="165" customWidth="1"/>
    <col min="9485" max="9485" width="3.625" style="165" customWidth="1"/>
    <col min="9486" max="9486" width="4.625" style="165" customWidth="1"/>
    <col min="9487" max="9487" width="2.625" style="165" customWidth="1"/>
    <col min="9488" max="9488" width="9.125" style="165" customWidth="1"/>
    <col min="9489" max="9489" width="2.625" style="165" customWidth="1"/>
    <col min="9490" max="9721" width="9" style="165"/>
    <col min="9722" max="9722" width="3.625" style="165" customWidth="1"/>
    <col min="9723" max="9723" width="6.625" style="165" customWidth="1"/>
    <col min="9724" max="9724" width="2.625" style="165" customWidth="1"/>
    <col min="9725" max="9725" width="5.125" style="165" customWidth="1"/>
    <col min="9726" max="9726" width="2.625" style="165" customWidth="1"/>
    <col min="9727" max="9727" width="5.875" style="165" customWidth="1"/>
    <col min="9728" max="9728" width="3.375" style="165" customWidth="1"/>
    <col min="9729" max="9729" width="2.625" style="165" customWidth="1"/>
    <col min="9730" max="9730" width="5.125" style="165" customWidth="1"/>
    <col min="9731" max="9732" width="2.625" style="165" customWidth="1"/>
    <col min="9733" max="9733" width="5.625" style="165" customWidth="1"/>
    <col min="9734" max="9734" width="2.625" style="165" customWidth="1"/>
    <col min="9735" max="9735" width="5.125" style="165" customWidth="1"/>
    <col min="9736" max="9736" width="2.625" style="165" customWidth="1"/>
    <col min="9737" max="9737" width="8.625" style="165" customWidth="1"/>
    <col min="9738" max="9738" width="2.625" style="165" customWidth="1"/>
    <col min="9739" max="9739" width="4.625" style="165" customWidth="1"/>
    <col min="9740" max="9740" width="2.625" style="165" customWidth="1"/>
    <col min="9741" max="9741" width="3.625" style="165" customWidth="1"/>
    <col min="9742" max="9742" width="4.625" style="165" customWidth="1"/>
    <col min="9743" max="9743" width="2.625" style="165" customWidth="1"/>
    <col min="9744" max="9744" width="9.125" style="165" customWidth="1"/>
    <col min="9745" max="9745" width="2.625" style="165" customWidth="1"/>
    <col min="9746" max="9977" width="9" style="165"/>
    <col min="9978" max="9978" width="3.625" style="165" customWidth="1"/>
    <col min="9979" max="9979" width="6.625" style="165" customWidth="1"/>
    <col min="9980" max="9980" width="2.625" style="165" customWidth="1"/>
    <col min="9981" max="9981" width="5.125" style="165" customWidth="1"/>
    <col min="9982" max="9982" width="2.625" style="165" customWidth="1"/>
    <col min="9983" max="9983" width="5.875" style="165" customWidth="1"/>
    <col min="9984" max="9984" width="3.375" style="165" customWidth="1"/>
    <col min="9985" max="9985" width="2.625" style="165" customWidth="1"/>
    <col min="9986" max="9986" width="5.125" style="165" customWidth="1"/>
    <col min="9987" max="9988" width="2.625" style="165" customWidth="1"/>
    <col min="9989" max="9989" width="5.625" style="165" customWidth="1"/>
    <col min="9990" max="9990" width="2.625" style="165" customWidth="1"/>
    <col min="9991" max="9991" width="5.125" style="165" customWidth="1"/>
    <col min="9992" max="9992" width="2.625" style="165" customWidth="1"/>
    <col min="9993" max="9993" width="8.625" style="165" customWidth="1"/>
    <col min="9994" max="9994" width="2.625" style="165" customWidth="1"/>
    <col min="9995" max="9995" width="4.625" style="165" customWidth="1"/>
    <col min="9996" max="9996" width="2.625" style="165" customWidth="1"/>
    <col min="9997" max="9997" width="3.625" style="165" customWidth="1"/>
    <col min="9998" max="9998" width="4.625" style="165" customWidth="1"/>
    <col min="9999" max="9999" width="2.625" style="165" customWidth="1"/>
    <col min="10000" max="10000" width="9.125" style="165" customWidth="1"/>
    <col min="10001" max="10001" width="2.625" style="165" customWidth="1"/>
    <col min="10002" max="10233" width="9" style="165"/>
    <col min="10234" max="10234" width="3.625" style="165" customWidth="1"/>
    <col min="10235" max="10235" width="6.625" style="165" customWidth="1"/>
    <col min="10236" max="10236" width="2.625" style="165" customWidth="1"/>
    <col min="10237" max="10237" width="5.125" style="165" customWidth="1"/>
    <col min="10238" max="10238" width="2.625" style="165" customWidth="1"/>
    <col min="10239" max="10239" width="5.875" style="165" customWidth="1"/>
    <col min="10240" max="10240" width="3.375" style="165" customWidth="1"/>
    <col min="10241" max="10241" width="2.625" style="165" customWidth="1"/>
    <col min="10242" max="10242" width="5.125" style="165" customWidth="1"/>
    <col min="10243" max="10244" width="2.625" style="165" customWidth="1"/>
    <col min="10245" max="10245" width="5.625" style="165" customWidth="1"/>
    <col min="10246" max="10246" width="2.625" style="165" customWidth="1"/>
    <col min="10247" max="10247" width="5.125" style="165" customWidth="1"/>
    <col min="10248" max="10248" width="2.625" style="165" customWidth="1"/>
    <col min="10249" max="10249" width="8.625" style="165" customWidth="1"/>
    <col min="10250" max="10250" width="2.625" style="165" customWidth="1"/>
    <col min="10251" max="10251" width="4.625" style="165" customWidth="1"/>
    <col min="10252" max="10252" width="2.625" style="165" customWidth="1"/>
    <col min="10253" max="10253" width="3.625" style="165" customWidth="1"/>
    <col min="10254" max="10254" width="4.625" style="165" customWidth="1"/>
    <col min="10255" max="10255" width="2.625" style="165" customWidth="1"/>
    <col min="10256" max="10256" width="9.125" style="165" customWidth="1"/>
    <col min="10257" max="10257" width="2.625" style="165" customWidth="1"/>
    <col min="10258" max="10489" width="9" style="165"/>
    <col min="10490" max="10490" width="3.625" style="165" customWidth="1"/>
    <col min="10491" max="10491" width="6.625" style="165" customWidth="1"/>
    <col min="10492" max="10492" width="2.625" style="165" customWidth="1"/>
    <col min="10493" max="10493" width="5.125" style="165" customWidth="1"/>
    <col min="10494" max="10494" width="2.625" style="165" customWidth="1"/>
    <col min="10495" max="10495" width="5.875" style="165" customWidth="1"/>
    <col min="10496" max="10496" width="3.375" style="165" customWidth="1"/>
    <col min="10497" max="10497" width="2.625" style="165" customWidth="1"/>
    <col min="10498" max="10498" width="5.125" style="165" customWidth="1"/>
    <col min="10499" max="10500" width="2.625" style="165" customWidth="1"/>
    <col min="10501" max="10501" width="5.625" style="165" customWidth="1"/>
    <col min="10502" max="10502" width="2.625" style="165" customWidth="1"/>
    <col min="10503" max="10503" width="5.125" style="165" customWidth="1"/>
    <col min="10504" max="10504" width="2.625" style="165" customWidth="1"/>
    <col min="10505" max="10505" width="8.625" style="165" customWidth="1"/>
    <col min="10506" max="10506" width="2.625" style="165" customWidth="1"/>
    <col min="10507" max="10507" width="4.625" style="165" customWidth="1"/>
    <col min="10508" max="10508" width="2.625" style="165" customWidth="1"/>
    <col min="10509" max="10509" width="3.625" style="165" customWidth="1"/>
    <col min="10510" max="10510" width="4.625" style="165" customWidth="1"/>
    <col min="10511" max="10511" width="2.625" style="165" customWidth="1"/>
    <col min="10512" max="10512" width="9.125" style="165" customWidth="1"/>
    <col min="10513" max="10513" width="2.625" style="165" customWidth="1"/>
    <col min="10514" max="10745" width="9" style="165"/>
    <col min="10746" max="10746" width="3.625" style="165" customWidth="1"/>
    <col min="10747" max="10747" width="6.625" style="165" customWidth="1"/>
    <col min="10748" max="10748" width="2.625" style="165" customWidth="1"/>
    <col min="10749" max="10749" width="5.125" style="165" customWidth="1"/>
    <col min="10750" max="10750" width="2.625" style="165" customWidth="1"/>
    <col min="10751" max="10751" width="5.875" style="165" customWidth="1"/>
    <col min="10752" max="10752" width="3.375" style="165" customWidth="1"/>
    <col min="10753" max="10753" width="2.625" style="165" customWidth="1"/>
    <col min="10754" max="10754" width="5.125" style="165" customWidth="1"/>
    <col min="10755" max="10756" width="2.625" style="165" customWidth="1"/>
    <col min="10757" max="10757" width="5.625" style="165" customWidth="1"/>
    <col min="10758" max="10758" width="2.625" style="165" customWidth="1"/>
    <col min="10759" max="10759" width="5.125" style="165" customWidth="1"/>
    <col min="10760" max="10760" width="2.625" style="165" customWidth="1"/>
    <col min="10761" max="10761" width="8.625" style="165" customWidth="1"/>
    <col min="10762" max="10762" width="2.625" style="165" customWidth="1"/>
    <col min="10763" max="10763" width="4.625" style="165" customWidth="1"/>
    <col min="10764" max="10764" width="2.625" style="165" customWidth="1"/>
    <col min="10765" max="10765" width="3.625" style="165" customWidth="1"/>
    <col min="10766" max="10766" width="4.625" style="165" customWidth="1"/>
    <col min="10767" max="10767" width="2.625" style="165" customWidth="1"/>
    <col min="10768" max="10768" width="9.125" style="165" customWidth="1"/>
    <col min="10769" max="10769" width="2.625" style="165" customWidth="1"/>
    <col min="10770" max="11001" width="9" style="165"/>
    <col min="11002" max="11002" width="3.625" style="165" customWidth="1"/>
    <col min="11003" max="11003" width="6.625" style="165" customWidth="1"/>
    <col min="11004" max="11004" width="2.625" style="165" customWidth="1"/>
    <col min="11005" max="11005" width="5.125" style="165" customWidth="1"/>
    <col min="11006" max="11006" width="2.625" style="165" customWidth="1"/>
    <col min="11007" max="11007" width="5.875" style="165" customWidth="1"/>
    <col min="11008" max="11008" width="3.375" style="165" customWidth="1"/>
    <col min="11009" max="11009" width="2.625" style="165" customWidth="1"/>
    <col min="11010" max="11010" width="5.125" style="165" customWidth="1"/>
    <col min="11011" max="11012" width="2.625" style="165" customWidth="1"/>
    <col min="11013" max="11013" width="5.625" style="165" customWidth="1"/>
    <col min="11014" max="11014" width="2.625" style="165" customWidth="1"/>
    <col min="11015" max="11015" width="5.125" style="165" customWidth="1"/>
    <col min="11016" max="11016" width="2.625" style="165" customWidth="1"/>
    <col min="11017" max="11017" width="8.625" style="165" customWidth="1"/>
    <col min="11018" max="11018" width="2.625" style="165" customWidth="1"/>
    <col min="11019" max="11019" width="4.625" style="165" customWidth="1"/>
    <col min="11020" max="11020" width="2.625" style="165" customWidth="1"/>
    <col min="11021" max="11021" width="3.625" style="165" customWidth="1"/>
    <col min="11022" max="11022" width="4.625" style="165" customWidth="1"/>
    <col min="11023" max="11023" width="2.625" style="165" customWidth="1"/>
    <col min="11024" max="11024" width="9.125" style="165" customWidth="1"/>
    <col min="11025" max="11025" width="2.625" style="165" customWidth="1"/>
    <col min="11026" max="11257" width="9" style="165"/>
    <col min="11258" max="11258" width="3.625" style="165" customWidth="1"/>
    <col min="11259" max="11259" width="6.625" style="165" customWidth="1"/>
    <col min="11260" max="11260" width="2.625" style="165" customWidth="1"/>
    <col min="11261" max="11261" width="5.125" style="165" customWidth="1"/>
    <col min="11262" max="11262" width="2.625" style="165" customWidth="1"/>
    <col min="11263" max="11263" width="5.875" style="165" customWidth="1"/>
    <col min="11264" max="11264" width="3.375" style="165" customWidth="1"/>
    <col min="11265" max="11265" width="2.625" style="165" customWidth="1"/>
    <col min="11266" max="11266" width="5.125" style="165" customWidth="1"/>
    <col min="11267" max="11268" width="2.625" style="165" customWidth="1"/>
    <col min="11269" max="11269" width="5.625" style="165" customWidth="1"/>
    <col min="11270" max="11270" width="2.625" style="165" customWidth="1"/>
    <col min="11271" max="11271" width="5.125" style="165" customWidth="1"/>
    <col min="11272" max="11272" width="2.625" style="165" customWidth="1"/>
    <col min="11273" max="11273" width="8.625" style="165" customWidth="1"/>
    <col min="11274" max="11274" width="2.625" style="165" customWidth="1"/>
    <col min="11275" max="11275" width="4.625" style="165" customWidth="1"/>
    <col min="11276" max="11276" width="2.625" style="165" customWidth="1"/>
    <col min="11277" max="11277" width="3.625" style="165" customWidth="1"/>
    <col min="11278" max="11278" width="4.625" style="165" customWidth="1"/>
    <col min="11279" max="11279" width="2.625" style="165" customWidth="1"/>
    <col min="11280" max="11280" width="9.125" style="165" customWidth="1"/>
    <col min="11281" max="11281" width="2.625" style="165" customWidth="1"/>
    <col min="11282" max="11513" width="9" style="165"/>
    <col min="11514" max="11514" width="3.625" style="165" customWidth="1"/>
    <col min="11515" max="11515" width="6.625" style="165" customWidth="1"/>
    <col min="11516" max="11516" width="2.625" style="165" customWidth="1"/>
    <col min="11517" max="11517" width="5.125" style="165" customWidth="1"/>
    <col min="11518" max="11518" width="2.625" style="165" customWidth="1"/>
    <col min="11519" max="11519" width="5.875" style="165" customWidth="1"/>
    <col min="11520" max="11520" width="3.375" style="165" customWidth="1"/>
    <col min="11521" max="11521" width="2.625" style="165" customWidth="1"/>
    <col min="11522" max="11522" width="5.125" style="165" customWidth="1"/>
    <col min="11523" max="11524" width="2.625" style="165" customWidth="1"/>
    <col min="11525" max="11525" width="5.625" style="165" customWidth="1"/>
    <col min="11526" max="11526" width="2.625" style="165" customWidth="1"/>
    <col min="11527" max="11527" width="5.125" style="165" customWidth="1"/>
    <col min="11528" max="11528" width="2.625" style="165" customWidth="1"/>
    <col min="11529" max="11529" width="8.625" style="165" customWidth="1"/>
    <col min="11530" max="11530" width="2.625" style="165" customWidth="1"/>
    <col min="11531" max="11531" width="4.625" style="165" customWidth="1"/>
    <col min="11532" max="11532" width="2.625" style="165" customWidth="1"/>
    <col min="11533" max="11533" width="3.625" style="165" customWidth="1"/>
    <col min="11534" max="11534" width="4.625" style="165" customWidth="1"/>
    <col min="11535" max="11535" width="2.625" style="165" customWidth="1"/>
    <col min="11536" max="11536" width="9.125" style="165" customWidth="1"/>
    <col min="11537" max="11537" width="2.625" style="165" customWidth="1"/>
    <col min="11538" max="11769" width="9" style="165"/>
    <col min="11770" max="11770" width="3.625" style="165" customWidth="1"/>
    <col min="11771" max="11771" width="6.625" style="165" customWidth="1"/>
    <col min="11772" max="11772" width="2.625" style="165" customWidth="1"/>
    <col min="11773" max="11773" width="5.125" style="165" customWidth="1"/>
    <col min="11774" max="11774" width="2.625" style="165" customWidth="1"/>
    <col min="11775" max="11775" width="5.875" style="165" customWidth="1"/>
    <col min="11776" max="11776" width="3.375" style="165" customWidth="1"/>
    <col min="11777" max="11777" width="2.625" style="165" customWidth="1"/>
    <col min="11778" max="11778" width="5.125" style="165" customWidth="1"/>
    <col min="11779" max="11780" width="2.625" style="165" customWidth="1"/>
    <col min="11781" max="11781" width="5.625" style="165" customWidth="1"/>
    <col min="11782" max="11782" width="2.625" style="165" customWidth="1"/>
    <col min="11783" max="11783" width="5.125" style="165" customWidth="1"/>
    <col min="11784" max="11784" width="2.625" style="165" customWidth="1"/>
    <col min="11785" max="11785" width="8.625" style="165" customWidth="1"/>
    <col min="11786" max="11786" width="2.625" style="165" customWidth="1"/>
    <col min="11787" max="11787" width="4.625" style="165" customWidth="1"/>
    <col min="11788" max="11788" width="2.625" style="165" customWidth="1"/>
    <col min="11789" max="11789" width="3.625" style="165" customWidth="1"/>
    <col min="11790" max="11790" width="4.625" style="165" customWidth="1"/>
    <col min="11791" max="11791" width="2.625" style="165" customWidth="1"/>
    <col min="11792" max="11792" width="9.125" style="165" customWidth="1"/>
    <col min="11793" max="11793" width="2.625" style="165" customWidth="1"/>
    <col min="11794" max="12025" width="9" style="165"/>
    <col min="12026" max="12026" width="3.625" style="165" customWidth="1"/>
    <col min="12027" max="12027" width="6.625" style="165" customWidth="1"/>
    <col min="12028" max="12028" width="2.625" style="165" customWidth="1"/>
    <col min="12029" max="12029" width="5.125" style="165" customWidth="1"/>
    <col min="12030" max="12030" width="2.625" style="165" customWidth="1"/>
    <col min="12031" max="12031" width="5.875" style="165" customWidth="1"/>
    <col min="12032" max="12032" width="3.375" style="165" customWidth="1"/>
    <col min="12033" max="12033" width="2.625" style="165" customWidth="1"/>
    <col min="12034" max="12034" width="5.125" style="165" customWidth="1"/>
    <col min="12035" max="12036" width="2.625" style="165" customWidth="1"/>
    <col min="12037" max="12037" width="5.625" style="165" customWidth="1"/>
    <col min="12038" max="12038" width="2.625" style="165" customWidth="1"/>
    <col min="12039" max="12039" width="5.125" style="165" customWidth="1"/>
    <col min="12040" max="12040" width="2.625" style="165" customWidth="1"/>
    <col min="12041" max="12041" width="8.625" style="165" customWidth="1"/>
    <col min="12042" max="12042" width="2.625" style="165" customWidth="1"/>
    <col min="12043" max="12043" width="4.625" style="165" customWidth="1"/>
    <col min="12044" max="12044" width="2.625" style="165" customWidth="1"/>
    <col min="12045" max="12045" width="3.625" style="165" customWidth="1"/>
    <col min="12046" max="12046" width="4.625" style="165" customWidth="1"/>
    <col min="12047" max="12047" width="2.625" style="165" customWidth="1"/>
    <col min="12048" max="12048" width="9.125" style="165" customWidth="1"/>
    <col min="12049" max="12049" width="2.625" style="165" customWidth="1"/>
    <col min="12050" max="12281" width="9" style="165"/>
    <col min="12282" max="12282" width="3.625" style="165" customWidth="1"/>
    <col min="12283" max="12283" width="6.625" style="165" customWidth="1"/>
    <col min="12284" max="12284" width="2.625" style="165" customWidth="1"/>
    <col min="12285" max="12285" width="5.125" style="165" customWidth="1"/>
    <col min="12286" max="12286" width="2.625" style="165" customWidth="1"/>
    <col min="12287" max="12287" width="5.875" style="165" customWidth="1"/>
    <col min="12288" max="12288" width="3.375" style="165" customWidth="1"/>
    <col min="12289" max="12289" width="2.625" style="165" customWidth="1"/>
    <col min="12290" max="12290" width="5.125" style="165" customWidth="1"/>
    <col min="12291" max="12292" width="2.625" style="165" customWidth="1"/>
    <col min="12293" max="12293" width="5.625" style="165" customWidth="1"/>
    <col min="12294" max="12294" width="2.625" style="165" customWidth="1"/>
    <col min="12295" max="12295" width="5.125" style="165" customWidth="1"/>
    <col min="12296" max="12296" width="2.625" style="165" customWidth="1"/>
    <col min="12297" max="12297" width="8.625" style="165" customWidth="1"/>
    <col min="12298" max="12298" width="2.625" style="165" customWidth="1"/>
    <col min="12299" max="12299" width="4.625" style="165" customWidth="1"/>
    <col min="12300" max="12300" width="2.625" style="165" customWidth="1"/>
    <col min="12301" max="12301" width="3.625" style="165" customWidth="1"/>
    <col min="12302" max="12302" width="4.625" style="165" customWidth="1"/>
    <col min="12303" max="12303" width="2.625" style="165" customWidth="1"/>
    <col min="12304" max="12304" width="9.125" style="165" customWidth="1"/>
    <col min="12305" max="12305" width="2.625" style="165" customWidth="1"/>
    <col min="12306" max="12537" width="9" style="165"/>
    <col min="12538" max="12538" width="3.625" style="165" customWidth="1"/>
    <col min="12539" max="12539" width="6.625" style="165" customWidth="1"/>
    <col min="12540" max="12540" width="2.625" style="165" customWidth="1"/>
    <col min="12541" max="12541" width="5.125" style="165" customWidth="1"/>
    <col min="12542" max="12542" width="2.625" style="165" customWidth="1"/>
    <col min="12543" max="12543" width="5.875" style="165" customWidth="1"/>
    <col min="12544" max="12544" width="3.375" style="165" customWidth="1"/>
    <col min="12545" max="12545" width="2.625" style="165" customWidth="1"/>
    <col min="12546" max="12546" width="5.125" style="165" customWidth="1"/>
    <col min="12547" max="12548" width="2.625" style="165" customWidth="1"/>
    <col min="12549" max="12549" width="5.625" style="165" customWidth="1"/>
    <col min="12550" max="12550" width="2.625" style="165" customWidth="1"/>
    <col min="12551" max="12551" width="5.125" style="165" customWidth="1"/>
    <col min="12552" max="12552" width="2.625" style="165" customWidth="1"/>
    <col min="12553" max="12553" width="8.625" style="165" customWidth="1"/>
    <col min="12554" max="12554" width="2.625" style="165" customWidth="1"/>
    <col min="12555" max="12555" width="4.625" style="165" customWidth="1"/>
    <col min="12556" max="12556" width="2.625" style="165" customWidth="1"/>
    <col min="12557" max="12557" width="3.625" style="165" customWidth="1"/>
    <col min="12558" max="12558" width="4.625" style="165" customWidth="1"/>
    <col min="12559" max="12559" width="2.625" style="165" customWidth="1"/>
    <col min="12560" max="12560" width="9.125" style="165" customWidth="1"/>
    <col min="12561" max="12561" width="2.625" style="165" customWidth="1"/>
    <col min="12562" max="12793" width="9" style="165"/>
    <col min="12794" max="12794" width="3.625" style="165" customWidth="1"/>
    <col min="12795" max="12795" width="6.625" style="165" customWidth="1"/>
    <col min="12796" max="12796" width="2.625" style="165" customWidth="1"/>
    <col min="12797" max="12797" width="5.125" style="165" customWidth="1"/>
    <col min="12798" max="12798" width="2.625" style="165" customWidth="1"/>
    <col min="12799" max="12799" width="5.875" style="165" customWidth="1"/>
    <col min="12800" max="12800" width="3.375" style="165" customWidth="1"/>
    <col min="12801" max="12801" width="2.625" style="165" customWidth="1"/>
    <col min="12802" max="12802" width="5.125" style="165" customWidth="1"/>
    <col min="12803" max="12804" width="2.625" style="165" customWidth="1"/>
    <col min="12805" max="12805" width="5.625" style="165" customWidth="1"/>
    <col min="12806" max="12806" width="2.625" style="165" customWidth="1"/>
    <col min="12807" max="12807" width="5.125" style="165" customWidth="1"/>
    <col min="12808" max="12808" width="2.625" style="165" customWidth="1"/>
    <col min="12809" max="12809" width="8.625" style="165" customWidth="1"/>
    <col min="12810" max="12810" width="2.625" style="165" customWidth="1"/>
    <col min="12811" max="12811" width="4.625" style="165" customWidth="1"/>
    <col min="12812" max="12812" width="2.625" style="165" customWidth="1"/>
    <col min="12813" max="12813" width="3.625" style="165" customWidth="1"/>
    <col min="12814" max="12814" width="4.625" style="165" customWidth="1"/>
    <col min="12815" max="12815" width="2.625" style="165" customWidth="1"/>
    <col min="12816" max="12816" width="9.125" style="165" customWidth="1"/>
    <col min="12817" max="12817" width="2.625" style="165" customWidth="1"/>
    <col min="12818" max="13049" width="9" style="165"/>
    <col min="13050" max="13050" width="3.625" style="165" customWidth="1"/>
    <col min="13051" max="13051" width="6.625" style="165" customWidth="1"/>
    <col min="13052" max="13052" width="2.625" style="165" customWidth="1"/>
    <col min="13053" max="13053" width="5.125" style="165" customWidth="1"/>
    <col min="13054" max="13054" width="2.625" style="165" customWidth="1"/>
    <col min="13055" max="13055" width="5.875" style="165" customWidth="1"/>
    <col min="13056" max="13056" width="3.375" style="165" customWidth="1"/>
    <col min="13057" max="13057" width="2.625" style="165" customWidth="1"/>
    <col min="13058" max="13058" width="5.125" style="165" customWidth="1"/>
    <col min="13059" max="13060" width="2.625" style="165" customWidth="1"/>
    <col min="13061" max="13061" width="5.625" style="165" customWidth="1"/>
    <col min="13062" max="13062" width="2.625" style="165" customWidth="1"/>
    <col min="13063" max="13063" width="5.125" style="165" customWidth="1"/>
    <col min="13064" max="13064" width="2.625" style="165" customWidth="1"/>
    <col min="13065" max="13065" width="8.625" style="165" customWidth="1"/>
    <col min="13066" max="13066" width="2.625" style="165" customWidth="1"/>
    <col min="13067" max="13067" width="4.625" style="165" customWidth="1"/>
    <col min="13068" max="13068" width="2.625" style="165" customWidth="1"/>
    <col min="13069" max="13069" width="3.625" style="165" customWidth="1"/>
    <col min="13070" max="13070" width="4.625" style="165" customWidth="1"/>
    <col min="13071" max="13071" width="2.625" style="165" customWidth="1"/>
    <col min="13072" max="13072" width="9.125" style="165" customWidth="1"/>
    <col min="13073" max="13073" width="2.625" style="165" customWidth="1"/>
    <col min="13074" max="13305" width="9" style="165"/>
    <col min="13306" max="13306" width="3.625" style="165" customWidth="1"/>
    <col min="13307" max="13307" width="6.625" style="165" customWidth="1"/>
    <col min="13308" max="13308" width="2.625" style="165" customWidth="1"/>
    <col min="13309" max="13309" width="5.125" style="165" customWidth="1"/>
    <col min="13310" max="13310" width="2.625" style="165" customWidth="1"/>
    <col min="13311" max="13311" width="5.875" style="165" customWidth="1"/>
    <col min="13312" max="13312" width="3.375" style="165" customWidth="1"/>
    <col min="13313" max="13313" width="2.625" style="165" customWidth="1"/>
    <col min="13314" max="13314" width="5.125" style="165" customWidth="1"/>
    <col min="13315" max="13316" width="2.625" style="165" customWidth="1"/>
    <col min="13317" max="13317" width="5.625" style="165" customWidth="1"/>
    <col min="13318" max="13318" width="2.625" style="165" customWidth="1"/>
    <col min="13319" max="13319" width="5.125" style="165" customWidth="1"/>
    <col min="13320" max="13320" width="2.625" style="165" customWidth="1"/>
    <col min="13321" max="13321" width="8.625" style="165" customWidth="1"/>
    <col min="13322" max="13322" width="2.625" style="165" customWidth="1"/>
    <col min="13323" max="13323" width="4.625" style="165" customWidth="1"/>
    <col min="13324" max="13324" width="2.625" style="165" customWidth="1"/>
    <col min="13325" max="13325" width="3.625" style="165" customWidth="1"/>
    <col min="13326" max="13326" width="4.625" style="165" customWidth="1"/>
    <col min="13327" max="13327" width="2.625" style="165" customWidth="1"/>
    <col min="13328" max="13328" width="9.125" style="165" customWidth="1"/>
    <col min="13329" max="13329" width="2.625" style="165" customWidth="1"/>
    <col min="13330" max="13561" width="9" style="165"/>
    <col min="13562" max="13562" width="3.625" style="165" customWidth="1"/>
    <col min="13563" max="13563" width="6.625" style="165" customWidth="1"/>
    <col min="13564" max="13564" width="2.625" style="165" customWidth="1"/>
    <col min="13565" max="13565" width="5.125" style="165" customWidth="1"/>
    <col min="13566" max="13566" width="2.625" style="165" customWidth="1"/>
    <col min="13567" max="13567" width="5.875" style="165" customWidth="1"/>
    <col min="13568" max="13568" width="3.375" style="165" customWidth="1"/>
    <col min="13569" max="13569" width="2.625" style="165" customWidth="1"/>
    <col min="13570" max="13570" width="5.125" style="165" customWidth="1"/>
    <col min="13571" max="13572" width="2.625" style="165" customWidth="1"/>
    <col min="13573" max="13573" width="5.625" style="165" customWidth="1"/>
    <col min="13574" max="13574" width="2.625" style="165" customWidth="1"/>
    <col min="13575" max="13575" width="5.125" style="165" customWidth="1"/>
    <col min="13576" max="13576" width="2.625" style="165" customWidth="1"/>
    <col min="13577" max="13577" width="8.625" style="165" customWidth="1"/>
    <col min="13578" max="13578" width="2.625" style="165" customWidth="1"/>
    <col min="13579" max="13579" width="4.625" style="165" customWidth="1"/>
    <col min="13580" max="13580" width="2.625" style="165" customWidth="1"/>
    <col min="13581" max="13581" width="3.625" style="165" customWidth="1"/>
    <col min="13582" max="13582" width="4.625" style="165" customWidth="1"/>
    <col min="13583" max="13583" width="2.625" style="165" customWidth="1"/>
    <col min="13584" max="13584" width="9.125" style="165" customWidth="1"/>
    <col min="13585" max="13585" width="2.625" style="165" customWidth="1"/>
    <col min="13586" max="13817" width="9" style="165"/>
    <col min="13818" max="13818" width="3.625" style="165" customWidth="1"/>
    <col min="13819" max="13819" width="6.625" style="165" customWidth="1"/>
    <col min="13820" max="13820" width="2.625" style="165" customWidth="1"/>
    <col min="13821" max="13821" width="5.125" style="165" customWidth="1"/>
    <col min="13822" max="13822" width="2.625" style="165" customWidth="1"/>
    <col min="13823" max="13823" width="5.875" style="165" customWidth="1"/>
    <col min="13824" max="13824" width="3.375" style="165" customWidth="1"/>
    <col min="13825" max="13825" width="2.625" style="165" customWidth="1"/>
    <col min="13826" max="13826" width="5.125" style="165" customWidth="1"/>
    <col min="13827" max="13828" width="2.625" style="165" customWidth="1"/>
    <col min="13829" max="13829" width="5.625" style="165" customWidth="1"/>
    <col min="13830" max="13830" width="2.625" style="165" customWidth="1"/>
    <col min="13831" max="13831" width="5.125" style="165" customWidth="1"/>
    <col min="13832" max="13832" width="2.625" style="165" customWidth="1"/>
    <col min="13833" max="13833" width="8.625" style="165" customWidth="1"/>
    <col min="13834" max="13834" width="2.625" style="165" customWidth="1"/>
    <col min="13835" max="13835" width="4.625" style="165" customWidth="1"/>
    <col min="13836" max="13836" width="2.625" style="165" customWidth="1"/>
    <col min="13837" max="13837" width="3.625" style="165" customWidth="1"/>
    <col min="13838" max="13838" width="4.625" style="165" customWidth="1"/>
    <col min="13839" max="13839" width="2.625" style="165" customWidth="1"/>
    <col min="13840" max="13840" width="9.125" style="165" customWidth="1"/>
    <col min="13841" max="13841" width="2.625" style="165" customWidth="1"/>
    <col min="13842" max="14073" width="9" style="165"/>
    <col min="14074" max="14074" width="3.625" style="165" customWidth="1"/>
    <col min="14075" max="14075" width="6.625" style="165" customWidth="1"/>
    <col min="14076" max="14076" width="2.625" style="165" customWidth="1"/>
    <col min="14077" max="14077" width="5.125" style="165" customWidth="1"/>
    <col min="14078" max="14078" width="2.625" style="165" customWidth="1"/>
    <col min="14079" max="14079" width="5.875" style="165" customWidth="1"/>
    <col min="14080" max="14080" width="3.375" style="165" customWidth="1"/>
    <col min="14081" max="14081" width="2.625" style="165" customWidth="1"/>
    <col min="14082" max="14082" width="5.125" style="165" customWidth="1"/>
    <col min="14083" max="14084" width="2.625" style="165" customWidth="1"/>
    <col min="14085" max="14085" width="5.625" style="165" customWidth="1"/>
    <col min="14086" max="14086" width="2.625" style="165" customWidth="1"/>
    <col min="14087" max="14087" width="5.125" style="165" customWidth="1"/>
    <col min="14088" max="14088" width="2.625" style="165" customWidth="1"/>
    <col min="14089" max="14089" width="8.625" style="165" customWidth="1"/>
    <col min="14090" max="14090" width="2.625" style="165" customWidth="1"/>
    <col min="14091" max="14091" width="4.625" style="165" customWidth="1"/>
    <col min="14092" max="14092" width="2.625" style="165" customWidth="1"/>
    <col min="14093" max="14093" width="3.625" style="165" customWidth="1"/>
    <col min="14094" max="14094" width="4.625" style="165" customWidth="1"/>
    <col min="14095" max="14095" width="2.625" style="165" customWidth="1"/>
    <col min="14096" max="14096" width="9.125" style="165" customWidth="1"/>
    <col min="14097" max="14097" width="2.625" style="165" customWidth="1"/>
    <col min="14098" max="14329" width="9" style="165"/>
    <col min="14330" max="14330" width="3.625" style="165" customWidth="1"/>
    <col min="14331" max="14331" width="6.625" style="165" customWidth="1"/>
    <col min="14332" max="14332" width="2.625" style="165" customWidth="1"/>
    <col min="14333" max="14333" width="5.125" style="165" customWidth="1"/>
    <col min="14334" max="14334" width="2.625" style="165" customWidth="1"/>
    <col min="14335" max="14335" width="5.875" style="165" customWidth="1"/>
    <col min="14336" max="14336" width="3.375" style="165" customWidth="1"/>
    <col min="14337" max="14337" width="2.625" style="165" customWidth="1"/>
    <col min="14338" max="14338" width="5.125" style="165" customWidth="1"/>
    <col min="14339" max="14340" width="2.625" style="165" customWidth="1"/>
    <col min="14341" max="14341" width="5.625" style="165" customWidth="1"/>
    <col min="14342" max="14342" width="2.625" style="165" customWidth="1"/>
    <col min="14343" max="14343" width="5.125" style="165" customWidth="1"/>
    <col min="14344" max="14344" width="2.625" style="165" customWidth="1"/>
    <col min="14345" max="14345" width="8.625" style="165" customWidth="1"/>
    <col min="14346" max="14346" width="2.625" style="165" customWidth="1"/>
    <col min="14347" max="14347" width="4.625" style="165" customWidth="1"/>
    <col min="14348" max="14348" width="2.625" style="165" customWidth="1"/>
    <col min="14349" max="14349" width="3.625" style="165" customWidth="1"/>
    <col min="14350" max="14350" width="4.625" style="165" customWidth="1"/>
    <col min="14351" max="14351" width="2.625" style="165" customWidth="1"/>
    <col min="14352" max="14352" width="9.125" style="165" customWidth="1"/>
    <col min="14353" max="14353" width="2.625" style="165" customWidth="1"/>
    <col min="14354" max="14585" width="9" style="165"/>
    <col min="14586" max="14586" width="3.625" style="165" customWidth="1"/>
    <col min="14587" max="14587" width="6.625" style="165" customWidth="1"/>
    <col min="14588" max="14588" width="2.625" style="165" customWidth="1"/>
    <col min="14589" max="14589" width="5.125" style="165" customWidth="1"/>
    <col min="14590" max="14590" width="2.625" style="165" customWidth="1"/>
    <col min="14591" max="14591" width="5.875" style="165" customWidth="1"/>
    <col min="14592" max="14592" width="3.375" style="165" customWidth="1"/>
    <col min="14593" max="14593" width="2.625" style="165" customWidth="1"/>
    <col min="14594" max="14594" width="5.125" style="165" customWidth="1"/>
    <col min="14595" max="14596" width="2.625" style="165" customWidth="1"/>
    <col min="14597" max="14597" width="5.625" style="165" customWidth="1"/>
    <col min="14598" max="14598" width="2.625" style="165" customWidth="1"/>
    <col min="14599" max="14599" width="5.125" style="165" customWidth="1"/>
    <col min="14600" max="14600" width="2.625" style="165" customWidth="1"/>
    <col min="14601" max="14601" width="8.625" style="165" customWidth="1"/>
    <col min="14602" max="14602" width="2.625" style="165" customWidth="1"/>
    <col min="14603" max="14603" width="4.625" style="165" customWidth="1"/>
    <col min="14604" max="14604" width="2.625" style="165" customWidth="1"/>
    <col min="14605" max="14605" width="3.625" style="165" customWidth="1"/>
    <col min="14606" max="14606" width="4.625" style="165" customWidth="1"/>
    <col min="14607" max="14607" width="2.625" style="165" customWidth="1"/>
    <col min="14608" max="14608" width="9.125" style="165" customWidth="1"/>
    <col min="14609" max="14609" width="2.625" style="165" customWidth="1"/>
    <col min="14610" max="14841" width="9" style="165"/>
    <col min="14842" max="14842" width="3.625" style="165" customWidth="1"/>
    <col min="14843" max="14843" width="6.625" style="165" customWidth="1"/>
    <col min="14844" max="14844" width="2.625" style="165" customWidth="1"/>
    <col min="14845" max="14845" width="5.125" style="165" customWidth="1"/>
    <col min="14846" max="14846" width="2.625" style="165" customWidth="1"/>
    <col min="14847" max="14847" width="5.875" style="165" customWidth="1"/>
    <col min="14848" max="14848" width="3.375" style="165" customWidth="1"/>
    <col min="14849" max="14849" width="2.625" style="165" customWidth="1"/>
    <col min="14850" max="14850" width="5.125" style="165" customWidth="1"/>
    <col min="14851" max="14852" width="2.625" style="165" customWidth="1"/>
    <col min="14853" max="14853" width="5.625" style="165" customWidth="1"/>
    <col min="14854" max="14854" width="2.625" style="165" customWidth="1"/>
    <col min="14855" max="14855" width="5.125" style="165" customWidth="1"/>
    <col min="14856" max="14856" width="2.625" style="165" customWidth="1"/>
    <col min="14857" max="14857" width="8.625" style="165" customWidth="1"/>
    <col min="14858" max="14858" width="2.625" style="165" customWidth="1"/>
    <col min="14859" max="14859" width="4.625" style="165" customWidth="1"/>
    <col min="14860" max="14860" width="2.625" style="165" customWidth="1"/>
    <col min="14861" max="14861" width="3.625" style="165" customWidth="1"/>
    <col min="14862" max="14862" width="4.625" style="165" customWidth="1"/>
    <col min="14863" max="14863" width="2.625" style="165" customWidth="1"/>
    <col min="14864" max="14864" width="9.125" style="165" customWidth="1"/>
    <col min="14865" max="14865" width="2.625" style="165" customWidth="1"/>
    <col min="14866" max="15097" width="9" style="165"/>
    <col min="15098" max="15098" width="3.625" style="165" customWidth="1"/>
    <col min="15099" max="15099" width="6.625" style="165" customWidth="1"/>
    <col min="15100" max="15100" width="2.625" style="165" customWidth="1"/>
    <col min="15101" max="15101" width="5.125" style="165" customWidth="1"/>
    <col min="15102" max="15102" width="2.625" style="165" customWidth="1"/>
    <col min="15103" max="15103" width="5.875" style="165" customWidth="1"/>
    <col min="15104" max="15104" width="3.375" style="165" customWidth="1"/>
    <col min="15105" max="15105" width="2.625" style="165" customWidth="1"/>
    <col min="15106" max="15106" width="5.125" style="165" customWidth="1"/>
    <col min="15107" max="15108" width="2.625" style="165" customWidth="1"/>
    <col min="15109" max="15109" width="5.625" style="165" customWidth="1"/>
    <col min="15110" max="15110" width="2.625" style="165" customWidth="1"/>
    <col min="15111" max="15111" width="5.125" style="165" customWidth="1"/>
    <col min="15112" max="15112" width="2.625" style="165" customWidth="1"/>
    <col min="15113" max="15113" width="8.625" style="165" customWidth="1"/>
    <col min="15114" max="15114" width="2.625" style="165" customWidth="1"/>
    <col min="15115" max="15115" width="4.625" style="165" customWidth="1"/>
    <col min="15116" max="15116" width="2.625" style="165" customWidth="1"/>
    <col min="15117" max="15117" width="3.625" style="165" customWidth="1"/>
    <col min="15118" max="15118" width="4.625" style="165" customWidth="1"/>
    <col min="15119" max="15119" width="2.625" style="165" customWidth="1"/>
    <col min="15120" max="15120" width="9.125" style="165" customWidth="1"/>
    <col min="15121" max="15121" width="2.625" style="165" customWidth="1"/>
    <col min="15122" max="15353" width="9" style="165"/>
    <col min="15354" max="15354" width="3.625" style="165" customWidth="1"/>
    <col min="15355" max="15355" width="6.625" style="165" customWidth="1"/>
    <col min="15356" max="15356" width="2.625" style="165" customWidth="1"/>
    <col min="15357" max="15357" width="5.125" style="165" customWidth="1"/>
    <col min="15358" max="15358" width="2.625" style="165" customWidth="1"/>
    <col min="15359" max="15359" width="5.875" style="165" customWidth="1"/>
    <col min="15360" max="15360" width="3.375" style="165" customWidth="1"/>
    <col min="15361" max="15361" width="2.625" style="165" customWidth="1"/>
    <col min="15362" max="15362" width="5.125" style="165" customWidth="1"/>
    <col min="15363" max="15364" width="2.625" style="165" customWidth="1"/>
    <col min="15365" max="15365" width="5.625" style="165" customWidth="1"/>
    <col min="15366" max="15366" width="2.625" style="165" customWidth="1"/>
    <col min="15367" max="15367" width="5.125" style="165" customWidth="1"/>
    <col min="15368" max="15368" width="2.625" style="165" customWidth="1"/>
    <col min="15369" max="15369" width="8.625" style="165" customWidth="1"/>
    <col min="15370" max="15370" width="2.625" style="165" customWidth="1"/>
    <col min="15371" max="15371" width="4.625" style="165" customWidth="1"/>
    <col min="15372" max="15372" width="2.625" style="165" customWidth="1"/>
    <col min="15373" max="15373" width="3.625" style="165" customWidth="1"/>
    <col min="15374" max="15374" width="4.625" style="165" customWidth="1"/>
    <col min="15375" max="15375" width="2.625" style="165" customWidth="1"/>
    <col min="15376" max="15376" width="9.125" style="165" customWidth="1"/>
    <col min="15377" max="15377" width="2.625" style="165" customWidth="1"/>
    <col min="15378" max="15609" width="9" style="165"/>
    <col min="15610" max="15610" width="3.625" style="165" customWidth="1"/>
    <col min="15611" max="15611" width="6.625" style="165" customWidth="1"/>
    <col min="15612" max="15612" width="2.625" style="165" customWidth="1"/>
    <col min="15613" max="15613" width="5.125" style="165" customWidth="1"/>
    <col min="15614" max="15614" width="2.625" style="165" customWidth="1"/>
    <col min="15615" max="15615" width="5.875" style="165" customWidth="1"/>
    <col min="15616" max="15616" width="3.375" style="165" customWidth="1"/>
    <col min="15617" max="15617" width="2.625" style="165" customWidth="1"/>
    <col min="15618" max="15618" width="5.125" style="165" customWidth="1"/>
    <col min="15619" max="15620" width="2.625" style="165" customWidth="1"/>
    <col min="15621" max="15621" width="5.625" style="165" customWidth="1"/>
    <col min="15622" max="15622" width="2.625" style="165" customWidth="1"/>
    <col min="15623" max="15623" width="5.125" style="165" customWidth="1"/>
    <col min="15624" max="15624" width="2.625" style="165" customWidth="1"/>
    <col min="15625" max="15625" width="8.625" style="165" customWidth="1"/>
    <col min="15626" max="15626" width="2.625" style="165" customWidth="1"/>
    <col min="15627" max="15627" width="4.625" style="165" customWidth="1"/>
    <col min="15628" max="15628" width="2.625" style="165" customWidth="1"/>
    <col min="15629" max="15629" width="3.625" style="165" customWidth="1"/>
    <col min="15630" max="15630" width="4.625" style="165" customWidth="1"/>
    <col min="15631" max="15631" width="2.625" style="165" customWidth="1"/>
    <col min="15632" max="15632" width="9.125" style="165" customWidth="1"/>
    <col min="15633" max="15633" width="2.625" style="165" customWidth="1"/>
    <col min="15634" max="15865" width="9" style="165"/>
    <col min="15866" max="15866" width="3.625" style="165" customWidth="1"/>
    <col min="15867" max="15867" width="6.625" style="165" customWidth="1"/>
    <col min="15868" max="15868" width="2.625" style="165" customWidth="1"/>
    <col min="15869" max="15869" width="5.125" style="165" customWidth="1"/>
    <col min="15870" max="15870" width="2.625" style="165" customWidth="1"/>
    <col min="15871" max="15871" width="5.875" style="165" customWidth="1"/>
    <col min="15872" max="15872" width="3.375" style="165" customWidth="1"/>
    <col min="15873" max="15873" width="2.625" style="165" customWidth="1"/>
    <col min="15874" max="15874" width="5.125" style="165" customWidth="1"/>
    <col min="15875" max="15876" width="2.625" style="165" customWidth="1"/>
    <col min="15877" max="15877" width="5.625" style="165" customWidth="1"/>
    <col min="15878" max="15878" width="2.625" style="165" customWidth="1"/>
    <col min="15879" max="15879" width="5.125" style="165" customWidth="1"/>
    <col min="15880" max="15880" width="2.625" style="165" customWidth="1"/>
    <col min="15881" max="15881" width="8.625" style="165" customWidth="1"/>
    <col min="15882" max="15882" width="2.625" style="165" customWidth="1"/>
    <col min="15883" max="15883" width="4.625" style="165" customWidth="1"/>
    <col min="15884" max="15884" width="2.625" style="165" customWidth="1"/>
    <col min="15885" max="15885" width="3.625" style="165" customWidth="1"/>
    <col min="15886" max="15886" width="4.625" style="165" customWidth="1"/>
    <col min="15887" max="15887" width="2.625" style="165" customWidth="1"/>
    <col min="15888" max="15888" width="9.125" style="165" customWidth="1"/>
    <col min="15889" max="15889" width="2.625" style="165" customWidth="1"/>
    <col min="15890" max="16121" width="9" style="165"/>
    <col min="16122" max="16122" width="3.625" style="165" customWidth="1"/>
    <col min="16123" max="16123" width="6.625" style="165" customWidth="1"/>
    <col min="16124" max="16124" width="2.625" style="165" customWidth="1"/>
    <col min="16125" max="16125" width="5.125" style="165" customWidth="1"/>
    <col min="16126" max="16126" width="2.625" style="165" customWidth="1"/>
    <col min="16127" max="16127" width="5.875" style="165" customWidth="1"/>
    <col min="16128" max="16128" width="3.375" style="165" customWidth="1"/>
    <col min="16129" max="16129" width="2.625" style="165" customWidth="1"/>
    <col min="16130" max="16130" width="5.125" style="165" customWidth="1"/>
    <col min="16131" max="16132" width="2.625" style="165" customWidth="1"/>
    <col min="16133" max="16133" width="5.625" style="165" customWidth="1"/>
    <col min="16134" max="16134" width="2.625" style="165" customWidth="1"/>
    <col min="16135" max="16135" width="5.125" style="165" customWidth="1"/>
    <col min="16136" max="16136" width="2.625" style="165" customWidth="1"/>
    <col min="16137" max="16137" width="8.625" style="165" customWidth="1"/>
    <col min="16138" max="16138" width="2.625" style="165" customWidth="1"/>
    <col min="16139" max="16139" width="4.625" style="165" customWidth="1"/>
    <col min="16140" max="16140" width="2.625" style="165" customWidth="1"/>
    <col min="16141" max="16141" width="3.625" style="165" customWidth="1"/>
    <col min="16142" max="16142" width="4.625" style="165" customWidth="1"/>
    <col min="16143" max="16143" width="2.625" style="165" customWidth="1"/>
    <col min="16144" max="16144" width="9.125" style="165" customWidth="1"/>
    <col min="16145" max="16145" width="2.625" style="165" customWidth="1"/>
    <col min="16146" max="16384" width="9" style="165"/>
  </cols>
  <sheetData>
    <row r="2" spans="2:22" ht="27.95" customHeight="1">
      <c r="B2" s="401" t="str">
        <f>運営費請求書!B2</f>
        <v>令和7年度　</v>
      </c>
      <c r="C2" s="402"/>
      <c r="D2" s="402"/>
      <c r="E2" s="402"/>
      <c r="F2" s="402"/>
      <c r="G2" s="402"/>
      <c r="H2" s="402"/>
      <c r="I2" s="403" t="s">
        <v>131</v>
      </c>
      <c r="J2" s="404"/>
      <c r="K2" s="404"/>
      <c r="L2" s="404"/>
      <c r="M2" s="404"/>
      <c r="N2" s="404"/>
      <c r="O2" s="404"/>
      <c r="P2" s="404"/>
      <c r="Q2" s="404"/>
      <c r="R2" s="166"/>
      <c r="S2" s="203">
        <f>'別紙２（提出用紙)'!T36</f>
        <v>0</v>
      </c>
      <c r="T2" s="204">
        <f>'別紙２（提出用紙)'!X36</f>
        <v>0</v>
      </c>
      <c r="U2" s="107"/>
    </row>
    <row r="3" spans="2:22" ht="24.75" customHeight="1">
      <c r="C3" s="355" t="str">
        <f>'別紙２（提出用紙)'!H36&amp;"　様"</f>
        <v>　様</v>
      </c>
      <c r="D3" s="356"/>
      <c r="E3" s="356"/>
      <c r="F3" s="356"/>
      <c r="G3" s="356"/>
      <c r="H3" s="356"/>
      <c r="I3" s="356"/>
      <c r="J3" s="356"/>
      <c r="K3" s="346" t="s">
        <v>135</v>
      </c>
      <c r="L3" s="347"/>
      <c r="M3" s="347"/>
      <c r="N3" s="347"/>
      <c r="O3" s="347"/>
      <c r="P3" s="347"/>
      <c r="Q3" s="347"/>
      <c r="R3" s="168"/>
      <c r="S3" s="168"/>
      <c r="T3" s="110"/>
      <c r="U3" s="110"/>
      <c r="V3" s="169">
        <v>1</v>
      </c>
    </row>
    <row r="4" spans="2:22" ht="4.5" customHeight="1">
      <c r="C4" s="131"/>
      <c r="D4" s="170"/>
      <c r="E4" s="170"/>
      <c r="F4" s="170"/>
      <c r="G4" s="170"/>
      <c r="H4" s="170"/>
      <c r="I4" s="170"/>
      <c r="J4" s="170"/>
      <c r="K4" s="347"/>
      <c r="L4" s="347"/>
      <c r="M4" s="347"/>
      <c r="N4" s="347"/>
      <c r="O4" s="347"/>
      <c r="P4" s="347"/>
      <c r="Q4" s="347"/>
      <c r="R4" s="168"/>
      <c r="S4" s="168"/>
      <c r="T4" s="110"/>
      <c r="U4" s="110"/>
      <c r="V4" s="169"/>
    </row>
    <row r="5" spans="2:22" ht="5.25" customHeight="1">
      <c r="J5" s="168"/>
      <c r="K5" s="347"/>
      <c r="L5" s="347"/>
      <c r="M5" s="347"/>
      <c r="N5" s="347"/>
      <c r="O5" s="347"/>
      <c r="P5" s="347"/>
      <c r="Q5" s="347"/>
      <c r="R5" s="168"/>
      <c r="S5" s="110"/>
      <c r="T5" s="110"/>
      <c r="U5" s="169"/>
    </row>
    <row r="6" spans="2:22" ht="5.25" customHeight="1">
      <c r="C6" s="117"/>
      <c r="D6" s="143"/>
      <c r="E6" s="143"/>
      <c r="F6" s="143"/>
      <c r="G6" s="143"/>
      <c r="H6" s="144"/>
      <c r="I6" s="144"/>
      <c r="J6" s="144"/>
      <c r="K6" s="347"/>
      <c r="L6" s="347"/>
      <c r="M6" s="347"/>
      <c r="N6" s="347"/>
      <c r="O6" s="347"/>
      <c r="P6" s="347"/>
      <c r="Q6" s="347"/>
      <c r="R6" s="168"/>
      <c r="S6" s="168"/>
      <c r="T6" s="111"/>
      <c r="U6" s="111"/>
      <c r="V6" s="169"/>
    </row>
    <row r="7" spans="2:22" ht="21" customHeight="1">
      <c r="B7" s="379" t="s">
        <v>108</v>
      </c>
      <c r="C7" s="380"/>
      <c r="D7" s="380"/>
      <c r="E7" s="380"/>
      <c r="F7" s="385">
        <f>P32</f>
        <v>0</v>
      </c>
      <c r="G7" s="386"/>
      <c r="H7" s="386"/>
      <c r="I7" s="386"/>
      <c r="J7" s="110"/>
      <c r="K7" s="347"/>
      <c r="L7" s="347"/>
      <c r="M7" s="347"/>
      <c r="N7" s="347"/>
      <c r="O7" s="347"/>
      <c r="P7" s="347"/>
      <c r="Q7" s="347"/>
      <c r="R7" s="168"/>
      <c r="S7" s="168"/>
      <c r="T7" s="112"/>
      <c r="U7" s="112"/>
      <c r="V7" s="169"/>
    </row>
    <row r="8" spans="2:22" ht="21" customHeight="1">
      <c r="B8" s="381" t="s">
        <v>109</v>
      </c>
      <c r="C8" s="382"/>
      <c r="D8" s="382"/>
      <c r="E8" s="382"/>
      <c r="F8" s="385">
        <f>F7-F9</f>
        <v>0</v>
      </c>
      <c r="G8" s="386"/>
      <c r="H8" s="386"/>
      <c r="I8" s="386"/>
      <c r="J8" s="110"/>
      <c r="K8" s="347"/>
      <c r="L8" s="347"/>
      <c r="M8" s="347"/>
      <c r="N8" s="347"/>
      <c r="O8" s="347"/>
      <c r="P8" s="347"/>
      <c r="Q8" s="347"/>
      <c r="R8" s="168"/>
      <c r="S8" s="168"/>
      <c r="T8" s="111"/>
      <c r="U8" s="111"/>
      <c r="V8" s="169"/>
    </row>
    <row r="9" spans="2:22" ht="21" customHeight="1">
      <c r="B9" s="381" t="s">
        <v>110</v>
      </c>
      <c r="C9" s="382"/>
      <c r="D9" s="382"/>
      <c r="E9" s="382"/>
      <c r="F9" s="385">
        <f>P29+P31</f>
        <v>0</v>
      </c>
      <c r="G9" s="386"/>
      <c r="H9" s="386"/>
      <c r="I9" s="386"/>
      <c r="J9" s="110"/>
      <c r="K9" s="347"/>
      <c r="L9" s="347"/>
      <c r="M9" s="347"/>
      <c r="N9" s="347"/>
      <c r="O9" s="347"/>
      <c r="P9" s="347"/>
      <c r="Q9" s="347"/>
      <c r="R9" s="168"/>
      <c r="S9" s="168"/>
      <c r="T9" s="111"/>
      <c r="U9" s="111"/>
      <c r="V9" s="169"/>
    </row>
    <row r="10" spans="2:22" ht="21" customHeight="1">
      <c r="B10" s="357" t="s">
        <v>124</v>
      </c>
      <c r="C10" s="358"/>
      <c r="D10" s="358"/>
      <c r="E10" s="358"/>
      <c r="F10" s="359">
        <v>45835</v>
      </c>
      <c r="G10" s="360"/>
      <c r="H10" s="360"/>
      <c r="I10" s="360"/>
      <c r="J10" s="110"/>
      <c r="K10" s="347"/>
      <c r="L10" s="347"/>
      <c r="M10" s="347"/>
      <c r="N10" s="347"/>
      <c r="O10" s="347"/>
      <c r="P10" s="347"/>
      <c r="Q10" s="347"/>
      <c r="R10" s="168"/>
      <c r="S10" s="168"/>
      <c r="T10" s="116"/>
      <c r="U10" s="116"/>
      <c r="V10" s="169"/>
    </row>
    <row r="11" spans="2:22" ht="8.25" customHeight="1" thickBot="1">
      <c r="C11" s="145"/>
      <c r="D11" s="147"/>
      <c r="E11" s="147"/>
      <c r="F11" s="141"/>
      <c r="G11" s="141"/>
      <c r="H11" s="146"/>
      <c r="I11" s="146"/>
      <c r="J11" s="142"/>
      <c r="K11" s="168"/>
      <c r="L11" s="168"/>
      <c r="M11" s="168"/>
      <c r="N11" s="168"/>
      <c r="O11" s="168"/>
      <c r="P11" s="168"/>
      <c r="Q11" s="168"/>
      <c r="R11" s="168"/>
      <c r="S11" s="168"/>
      <c r="T11" s="116"/>
      <c r="U11" s="116"/>
      <c r="V11" s="169"/>
    </row>
    <row r="12" spans="2:22" ht="15.75" customHeight="1">
      <c r="B12" s="243" t="s">
        <v>121</v>
      </c>
      <c r="C12" s="246" t="s">
        <v>81</v>
      </c>
      <c r="D12" s="247"/>
      <c r="E12" s="247"/>
      <c r="F12" s="248"/>
      <c r="G12" s="255" t="s">
        <v>116</v>
      </c>
      <c r="H12" s="256"/>
      <c r="I12" s="256"/>
      <c r="J12" s="256"/>
      <c r="K12" s="256"/>
      <c r="L12" s="256"/>
      <c r="M12" s="51" t="s">
        <v>59</v>
      </c>
      <c r="N12" s="52">
        <v>420</v>
      </c>
      <c r="O12" s="53" t="s">
        <v>60</v>
      </c>
      <c r="P12" s="257" t="s">
        <v>61</v>
      </c>
      <c r="Q12" s="258"/>
      <c r="R12" s="169"/>
    </row>
    <row r="13" spans="2:22" ht="15.75" customHeight="1">
      <c r="B13" s="389"/>
      <c r="C13" s="249"/>
      <c r="D13" s="250"/>
      <c r="E13" s="250"/>
      <c r="F13" s="251"/>
      <c r="G13" s="384" t="s">
        <v>99</v>
      </c>
      <c r="H13" s="354"/>
      <c r="I13" s="352" t="s">
        <v>98</v>
      </c>
      <c r="J13" s="353"/>
      <c r="K13" s="384" t="s">
        <v>99</v>
      </c>
      <c r="L13" s="354"/>
      <c r="M13" s="352" t="s">
        <v>100</v>
      </c>
      <c r="N13" s="354"/>
      <c r="O13" s="353"/>
      <c r="P13" s="259"/>
      <c r="Q13" s="260"/>
      <c r="R13" s="169"/>
    </row>
    <row r="14" spans="2:22" ht="21" customHeight="1">
      <c r="B14" s="389"/>
      <c r="C14" s="239" t="str">
        <f>IF('別紙２（提出用紙)'!B13="","",'別紙２（提出用紙)'!B13)</f>
        <v>○○農業高校</v>
      </c>
      <c r="D14" s="240"/>
      <c r="E14" s="240"/>
      <c r="F14" s="241"/>
      <c r="G14" s="61">
        <f>'別紙２（提出用紙)'!R13</f>
        <v>0</v>
      </c>
      <c r="H14" s="59" t="s">
        <v>69</v>
      </c>
      <c r="I14" s="62">
        <v>420</v>
      </c>
      <c r="J14" s="60" t="s">
        <v>48</v>
      </c>
      <c r="K14" s="106">
        <f>G14</f>
        <v>0</v>
      </c>
      <c r="L14" s="59" t="s">
        <v>69</v>
      </c>
      <c r="M14" s="234">
        <f>I14*K14</f>
        <v>0</v>
      </c>
      <c r="N14" s="235"/>
      <c r="O14" s="60" t="s">
        <v>48</v>
      </c>
      <c r="P14" s="64">
        <f>I14*K14</f>
        <v>0</v>
      </c>
      <c r="Q14" s="65" t="s">
        <v>48</v>
      </c>
      <c r="R14" s="169"/>
    </row>
    <row r="15" spans="2:22" ht="21" customHeight="1">
      <c r="B15" s="389"/>
      <c r="C15" s="239" t="str">
        <f>IF('別紙２（提出用紙)'!B14="","",'別紙２（提出用紙)'!B14)</f>
        <v>○○農業高校</v>
      </c>
      <c r="D15" s="240"/>
      <c r="E15" s="240"/>
      <c r="F15" s="241"/>
      <c r="G15" s="61">
        <f>'別紙２（提出用紙)'!R14</f>
        <v>0</v>
      </c>
      <c r="H15" s="59" t="s">
        <v>69</v>
      </c>
      <c r="I15" s="62">
        <v>420</v>
      </c>
      <c r="J15" s="60" t="s">
        <v>48</v>
      </c>
      <c r="K15" s="106">
        <f t="shared" ref="K15:K27" si="0">G15</f>
        <v>0</v>
      </c>
      <c r="L15" s="59" t="s">
        <v>69</v>
      </c>
      <c r="M15" s="234">
        <f>$N$12*K15</f>
        <v>0</v>
      </c>
      <c r="N15" s="235"/>
      <c r="O15" s="60" t="s">
        <v>48</v>
      </c>
      <c r="P15" s="64">
        <f t="shared" ref="P15:P27" si="1">I15*K15</f>
        <v>0</v>
      </c>
      <c r="Q15" s="65" t="s">
        <v>48</v>
      </c>
      <c r="R15" s="169"/>
    </row>
    <row r="16" spans="2:22" ht="21" customHeight="1">
      <c r="B16" s="389"/>
      <c r="C16" s="239" t="str">
        <f>IF('別紙２（提出用紙)'!B15="","",'別紙２（提出用紙)'!B15)</f>
        <v>○○農業高校</v>
      </c>
      <c r="D16" s="240"/>
      <c r="E16" s="240"/>
      <c r="F16" s="241"/>
      <c r="G16" s="61">
        <f>'別紙２（提出用紙)'!R15</f>
        <v>0</v>
      </c>
      <c r="H16" s="59" t="s">
        <v>69</v>
      </c>
      <c r="I16" s="62">
        <v>420</v>
      </c>
      <c r="J16" s="60" t="s">
        <v>48</v>
      </c>
      <c r="K16" s="106">
        <f t="shared" si="0"/>
        <v>0</v>
      </c>
      <c r="L16" s="59" t="s">
        <v>69</v>
      </c>
      <c r="M16" s="234">
        <f>$N$12*K16</f>
        <v>0</v>
      </c>
      <c r="N16" s="235"/>
      <c r="O16" s="60" t="s">
        <v>48</v>
      </c>
      <c r="P16" s="64">
        <f t="shared" si="1"/>
        <v>0</v>
      </c>
      <c r="Q16" s="65" t="s">
        <v>48</v>
      </c>
      <c r="R16" s="169"/>
    </row>
    <row r="17" spans="2:18" ht="21" customHeight="1">
      <c r="B17" s="389"/>
      <c r="C17" s="239" t="str">
        <f>IF('別紙２（提出用紙)'!B16="","",'別紙２（提出用紙)'!B16)</f>
        <v>○○農業高校</v>
      </c>
      <c r="D17" s="240"/>
      <c r="E17" s="240"/>
      <c r="F17" s="241"/>
      <c r="G17" s="61">
        <f>'別紙２（提出用紙)'!R16</f>
        <v>0</v>
      </c>
      <c r="H17" s="59" t="s">
        <v>69</v>
      </c>
      <c r="I17" s="62">
        <v>420</v>
      </c>
      <c r="J17" s="60" t="s">
        <v>48</v>
      </c>
      <c r="K17" s="106">
        <f t="shared" si="0"/>
        <v>0</v>
      </c>
      <c r="L17" s="59" t="s">
        <v>69</v>
      </c>
      <c r="M17" s="234">
        <f>$N$12*K17</f>
        <v>0</v>
      </c>
      <c r="N17" s="235"/>
      <c r="O17" s="60" t="s">
        <v>48</v>
      </c>
      <c r="P17" s="64">
        <f t="shared" si="1"/>
        <v>0</v>
      </c>
      <c r="Q17" s="65" t="s">
        <v>48</v>
      </c>
      <c r="R17" s="169"/>
    </row>
    <row r="18" spans="2:18" ht="21" customHeight="1">
      <c r="B18" s="389"/>
      <c r="C18" s="239" t="str">
        <f>IF('別紙２（提出用紙)'!B17="","",'別紙２（提出用紙)'!B17)</f>
        <v>○○農業高校</v>
      </c>
      <c r="D18" s="240"/>
      <c r="E18" s="240"/>
      <c r="F18" s="241"/>
      <c r="G18" s="61">
        <f>'別紙２（提出用紙)'!R17</f>
        <v>0</v>
      </c>
      <c r="H18" s="59" t="s">
        <v>69</v>
      </c>
      <c r="I18" s="62">
        <v>420</v>
      </c>
      <c r="J18" s="60" t="s">
        <v>48</v>
      </c>
      <c r="K18" s="106">
        <f t="shared" si="0"/>
        <v>0</v>
      </c>
      <c r="L18" s="59" t="s">
        <v>69</v>
      </c>
      <c r="M18" s="234">
        <f>$N$12*K18</f>
        <v>0</v>
      </c>
      <c r="N18" s="235"/>
      <c r="O18" s="60" t="s">
        <v>48</v>
      </c>
      <c r="P18" s="64">
        <f t="shared" si="1"/>
        <v>0</v>
      </c>
      <c r="Q18" s="65" t="s">
        <v>48</v>
      </c>
      <c r="R18" s="169"/>
    </row>
    <row r="19" spans="2:18" ht="21" customHeight="1">
      <c r="B19" s="389"/>
      <c r="C19" s="239" t="str">
        <f>IF('別紙２（提出用紙)'!B18="","",'別紙２（提出用紙)'!B18)</f>
        <v>○○農業高校</v>
      </c>
      <c r="D19" s="240"/>
      <c r="E19" s="240"/>
      <c r="F19" s="241"/>
      <c r="G19" s="61">
        <f>'別紙２（提出用紙)'!R18</f>
        <v>0</v>
      </c>
      <c r="H19" s="59" t="s">
        <v>69</v>
      </c>
      <c r="I19" s="62">
        <v>420</v>
      </c>
      <c r="J19" s="60" t="s">
        <v>48</v>
      </c>
      <c r="K19" s="106">
        <f t="shared" si="0"/>
        <v>0</v>
      </c>
      <c r="L19" s="59" t="s">
        <v>69</v>
      </c>
      <c r="M19" s="234">
        <f t="shared" ref="M19:M27" si="2">$N$12*K19</f>
        <v>0</v>
      </c>
      <c r="N19" s="235"/>
      <c r="O19" s="60" t="s">
        <v>48</v>
      </c>
      <c r="P19" s="64">
        <f t="shared" si="1"/>
        <v>0</v>
      </c>
      <c r="Q19" s="65" t="s">
        <v>48</v>
      </c>
      <c r="R19" s="169"/>
    </row>
    <row r="20" spans="2:18" ht="21" customHeight="1">
      <c r="B20" s="389"/>
      <c r="C20" s="239" t="str">
        <f>IF('別紙２（提出用紙)'!B19="","",'別紙２（提出用紙)'!B19)</f>
        <v>○○農業高校</v>
      </c>
      <c r="D20" s="240"/>
      <c r="E20" s="240"/>
      <c r="F20" s="241"/>
      <c r="G20" s="61">
        <f>'別紙２（提出用紙)'!R19</f>
        <v>0</v>
      </c>
      <c r="H20" s="59" t="s">
        <v>69</v>
      </c>
      <c r="I20" s="62">
        <v>420</v>
      </c>
      <c r="J20" s="60" t="s">
        <v>48</v>
      </c>
      <c r="K20" s="106">
        <f t="shared" si="0"/>
        <v>0</v>
      </c>
      <c r="L20" s="59" t="s">
        <v>69</v>
      </c>
      <c r="M20" s="234">
        <f t="shared" si="2"/>
        <v>0</v>
      </c>
      <c r="N20" s="235"/>
      <c r="O20" s="60" t="s">
        <v>48</v>
      </c>
      <c r="P20" s="64">
        <f t="shared" si="1"/>
        <v>0</v>
      </c>
      <c r="Q20" s="65" t="s">
        <v>48</v>
      </c>
      <c r="R20" s="169"/>
    </row>
    <row r="21" spans="2:18" ht="21" customHeight="1">
      <c r="B21" s="389"/>
      <c r="C21" s="239" t="str">
        <f>IF('別紙２（提出用紙)'!B20="","",'別紙２（提出用紙)'!B20)</f>
        <v>○○農業高校</v>
      </c>
      <c r="D21" s="240"/>
      <c r="E21" s="240"/>
      <c r="F21" s="241"/>
      <c r="G21" s="61">
        <f>'別紙２（提出用紙)'!R20</f>
        <v>0</v>
      </c>
      <c r="H21" s="59" t="s">
        <v>69</v>
      </c>
      <c r="I21" s="62">
        <v>420</v>
      </c>
      <c r="J21" s="60" t="s">
        <v>48</v>
      </c>
      <c r="K21" s="106">
        <f t="shared" si="0"/>
        <v>0</v>
      </c>
      <c r="L21" s="59" t="s">
        <v>69</v>
      </c>
      <c r="M21" s="234">
        <f t="shared" si="2"/>
        <v>0</v>
      </c>
      <c r="N21" s="235"/>
      <c r="O21" s="60" t="s">
        <v>48</v>
      </c>
      <c r="P21" s="64">
        <f t="shared" si="1"/>
        <v>0</v>
      </c>
      <c r="Q21" s="65" t="s">
        <v>48</v>
      </c>
      <c r="R21" s="169"/>
    </row>
    <row r="22" spans="2:18" ht="21" customHeight="1">
      <c r="B22" s="389"/>
      <c r="C22" s="239" t="str">
        <f>IF('別紙２（提出用紙)'!B21="","",'別紙２（提出用紙)'!B21)</f>
        <v>○○農業高校</v>
      </c>
      <c r="D22" s="240"/>
      <c r="E22" s="240"/>
      <c r="F22" s="241"/>
      <c r="G22" s="61">
        <f>'別紙２（提出用紙)'!R21</f>
        <v>0</v>
      </c>
      <c r="H22" s="59" t="s">
        <v>69</v>
      </c>
      <c r="I22" s="62">
        <v>420</v>
      </c>
      <c r="J22" s="60" t="s">
        <v>48</v>
      </c>
      <c r="K22" s="106">
        <f t="shared" si="0"/>
        <v>0</v>
      </c>
      <c r="L22" s="59" t="s">
        <v>69</v>
      </c>
      <c r="M22" s="234">
        <f t="shared" si="2"/>
        <v>0</v>
      </c>
      <c r="N22" s="235"/>
      <c r="O22" s="60" t="s">
        <v>48</v>
      </c>
      <c r="P22" s="64">
        <f t="shared" si="1"/>
        <v>0</v>
      </c>
      <c r="Q22" s="65" t="s">
        <v>48</v>
      </c>
      <c r="R22" s="169"/>
    </row>
    <row r="23" spans="2:18" ht="21" customHeight="1">
      <c r="B23" s="389"/>
      <c r="C23" s="239" t="str">
        <f>IF('別紙２（提出用紙)'!B22="","",'別紙２（提出用紙)'!B22)</f>
        <v/>
      </c>
      <c r="D23" s="240"/>
      <c r="E23" s="240"/>
      <c r="F23" s="241"/>
      <c r="G23" s="61">
        <f>'別紙２（提出用紙)'!R22</f>
        <v>0</v>
      </c>
      <c r="H23" s="59" t="s">
        <v>69</v>
      </c>
      <c r="I23" s="62">
        <v>420</v>
      </c>
      <c r="J23" s="60" t="s">
        <v>48</v>
      </c>
      <c r="K23" s="106">
        <f t="shared" si="0"/>
        <v>0</v>
      </c>
      <c r="L23" s="59" t="s">
        <v>69</v>
      </c>
      <c r="M23" s="234">
        <f t="shared" si="2"/>
        <v>0</v>
      </c>
      <c r="N23" s="235"/>
      <c r="O23" s="60" t="s">
        <v>48</v>
      </c>
      <c r="P23" s="64">
        <f t="shared" si="1"/>
        <v>0</v>
      </c>
      <c r="Q23" s="65" t="s">
        <v>48</v>
      </c>
      <c r="R23" s="169"/>
    </row>
    <row r="24" spans="2:18" ht="21" customHeight="1">
      <c r="B24" s="389"/>
      <c r="C24" s="239" t="str">
        <f>IF('別紙２（提出用紙)'!B23="","",'別紙２（提出用紙)'!B23)</f>
        <v/>
      </c>
      <c r="D24" s="240"/>
      <c r="E24" s="240"/>
      <c r="F24" s="241"/>
      <c r="G24" s="61">
        <f>'別紙２（提出用紙)'!R23</f>
        <v>0</v>
      </c>
      <c r="H24" s="59" t="s">
        <v>69</v>
      </c>
      <c r="I24" s="62">
        <v>420</v>
      </c>
      <c r="J24" s="60" t="s">
        <v>48</v>
      </c>
      <c r="K24" s="106">
        <f t="shared" si="0"/>
        <v>0</v>
      </c>
      <c r="L24" s="59" t="s">
        <v>69</v>
      </c>
      <c r="M24" s="234">
        <f t="shared" si="2"/>
        <v>0</v>
      </c>
      <c r="N24" s="235"/>
      <c r="O24" s="60" t="s">
        <v>48</v>
      </c>
      <c r="P24" s="64">
        <f t="shared" si="1"/>
        <v>0</v>
      </c>
      <c r="Q24" s="65" t="s">
        <v>48</v>
      </c>
      <c r="R24" s="169"/>
    </row>
    <row r="25" spans="2:18" ht="21" customHeight="1">
      <c r="B25" s="389"/>
      <c r="C25" s="239" t="str">
        <f>IF('別紙２（提出用紙)'!B24="","",'別紙２（提出用紙)'!B24)</f>
        <v/>
      </c>
      <c r="D25" s="240"/>
      <c r="E25" s="240"/>
      <c r="F25" s="241"/>
      <c r="G25" s="61">
        <f>'別紙２（提出用紙)'!R24</f>
        <v>0</v>
      </c>
      <c r="H25" s="59" t="s">
        <v>69</v>
      </c>
      <c r="I25" s="62">
        <v>420</v>
      </c>
      <c r="J25" s="60" t="s">
        <v>48</v>
      </c>
      <c r="K25" s="106">
        <f t="shared" si="0"/>
        <v>0</v>
      </c>
      <c r="L25" s="59" t="s">
        <v>69</v>
      </c>
      <c r="M25" s="234">
        <f t="shared" si="2"/>
        <v>0</v>
      </c>
      <c r="N25" s="235"/>
      <c r="O25" s="60" t="s">
        <v>48</v>
      </c>
      <c r="P25" s="64">
        <f t="shared" si="1"/>
        <v>0</v>
      </c>
      <c r="Q25" s="65" t="s">
        <v>48</v>
      </c>
      <c r="R25" s="169"/>
    </row>
    <row r="26" spans="2:18" ht="21" customHeight="1">
      <c r="B26" s="389"/>
      <c r="C26" s="239" t="str">
        <f>IF('別紙２（提出用紙)'!B25="","",'別紙２（提出用紙)'!B25)</f>
        <v/>
      </c>
      <c r="D26" s="240"/>
      <c r="E26" s="240"/>
      <c r="F26" s="241"/>
      <c r="G26" s="61">
        <f>'別紙２（提出用紙)'!R25</f>
        <v>0</v>
      </c>
      <c r="H26" s="59" t="s">
        <v>69</v>
      </c>
      <c r="I26" s="62">
        <v>420</v>
      </c>
      <c r="J26" s="60" t="s">
        <v>48</v>
      </c>
      <c r="K26" s="106">
        <f t="shared" si="0"/>
        <v>0</v>
      </c>
      <c r="L26" s="59" t="s">
        <v>69</v>
      </c>
      <c r="M26" s="234">
        <f t="shared" si="2"/>
        <v>0</v>
      </c>
      <c r="N26" s="235"/>
      <c r="O26" s="60" t="s">
        <v>48</v>
      </c>
      <c r="P26" s="64">
        <f t="shared" si="1"/>
        <v>0</v>
      </c>
      <c r="Q26" s="65" t="s">
        <v>48</v>
      </c>
      <c r="R26" s="169"/>
    </row>
    <row r="27" spans="2:18" ht="21" customHeight="1" thickBot="1">
      <c r="B27" s="390"/>
      <c r="C27" s="227" t="str">
        <f>IF('別紙２（提出用紙)'!B26="","",'別紙２（提出用紙)'!B26)</f>
        <v/>
      </c>
      <c r="D27" s="228"/>
      <c r="E27" s="228"/>
      <c r="F27" s="229"/>
      <c r="G27" s="180">
        <f>'別紙２（提出用紙)'!R26</f>
        <v>0</v>
      </c>
      <c r="H27" s="69" t="s">
        <v>69</v>
      </c>
      <c r="I27" s="193">
        <v>420</v>
      </c>
      <c r="J27" s="194" t="s">
        <v>48</v>
      </c>
      <c r="K27" s="195">
        <f t="shared" si="0"/>
        <v>0</v>
      </c>
      <c r="L27" s="69" t="s">
        <v>69</v>
      </c>
      <c r="M27" s="387">
        <f t="shared" si="2"/>
        <v>0</v>
      </c>
      <c r="N27" s="388"/>
      <c r="O27" s="194" t="s">
        <v>89</v>
      </c>
      <c r="P27" s="196">
        <f t="shared" si="1"/>
        <v>0</v>
      </c>
      <c r="Q27" s="73" t="s">
        <v>48</v>
      </c>
      <c r="R27" s="169"/>
    </row>
    <row r="28" spans="2:18" ht="21" customHeight="1" thickTop="1">
      <c r="B28" s="375" t="s">
        <v>104</v>
      </c>
      <c r="C28" s="391"/>
      <c r="D28" s="391"/>
      <c r="E28" s="391"/>
      <c r="F28" s="391"/>
      <c r="G28" s="391"/>
      <c r="H28" s="391"/>
      <c r="I28" s="391"/>
      <c r="J28" s="391"/>
      <c r="K28" s="391"/>
      <c r="L28" s="391"/>
      <c r="M28" s="391"/>
      <c r="N28" s="391"/>
      <c r="O28" s="392"/>
      <c r="P28" s="191">
        <f>SUM(P14:P27)</f>
        <v>0</v>
      </c>
      <c r="Q28" s="192" t="s">
        <v>89</v>
      </c>
      <c r="R28" s="169"/>
    </row>
    <row r="29" spans="2:18" ht="21" customHeight="1" thickBot="1">
      <c r="B29" s="393" t="s">
        <v>105</v>
      </c>
      <c r="C29" s="394"/>
      <c r="D29" s="394"/>
      <c r="E29" s="394"/>
      <c r="F29" s="394"/>
      <c r="G29" s="394"/>
      <c r="H29" s="394"/>
      <c r="I29" s="394"/>
      <c r="J29" s="394"/>
      <c r="K29" s="394"/>
      <c r="L29" s="394"/>
      <c r="M29" s="394"/>
      <c r="N29" s="394"/>
      <c r="O29" s="395"/>
      <c r="P29" s="174">
        <f>ROUNDDOWN(P28*10/110,0)</f>
        <v>0</v>
      </c>
      <c r="Q29" s="164" t="s">
        <v>89</v>
      </c>
    </row>
    <row r="30" spans="2:18" ht="21" customHeight="1" thickTop="1">
      <c r="B30" s="375" t="s">
        <v>106</v>
      </c>
      <c r="C30" s="376"/>
      <c r="D30" s="376"/>
      <c r="E30" s="376"/>
      <c r="F30" s="376"/>
      <c r="G30" s="376"/>
      <c r="H30" s="376"/>
      <c r="I30" s="376"/>
      <c r="J30" s="376"/>
      <c r="K30" s="376"/>
      <c r="L30" s="376"/>
      <c r="M30" s="376"/>
      <c r="N30" s="376"/>
      <c r="O30" s="376"/>
      <c r="P30" s="175">
        <v>0</v>
      </c>
      <c r="Q30" s="171" t="s">
        <v>89</v>
      </c>
    </row>
    <row r="31" spans="2:18" ht="21" customHeight="1" thickBot="1">
      <c r="B31" s="373" t="s">
        <v>107</v>
      </c>
      <c r="C31" s="374"/>
      <c r="D31" s="374"/>
      <c r="E31" s="374"/>
      <c r="F31" s="374"/>
      <c r="G31" s="374"/>
      <c r="H31" s="374"/>
      <c r="I31" s="374"/>
      <c r="J31" s="374"/>
      <c r="K31" s="374"/>
      <c r="L31" s="374"/>
      <c r="M31" s="374"/>
      <c r="N31" s="374"/>
      <c r="O31" s="374"/>
      <c r="P31" s="153">
        <f>ROUNDDOWN(P30*10/110,0)</f>
        <v>0</v>
      </c>
      <c r="Q31" s="172" t="s">
        <v>89</v>
      </c>
    </row>
    <row r="32" spans="2:18" ht="21" customHeight="1" thickBot="1">
      <c r="B32" s="373" t="s">
        <v>114</v>
      </c>
      <c r="C32" s="374"/>
      <c r="D32" s="374"/>
      <c r="E32" s="374"/>
      <c r="F32" s="374"/>
      <c r="G32" s="374"/>
      <c r="H32" s="374"/>
      <c r="I32" s="374"/>
      <c r="J32" s="374"/>
      <c r="K32" s="374"/>
      <c r="L32" s="374"/>
      <c r="M32" s="374"/>
      <c r="N32" s="374"/>
      <c r="O32" s="374"/>
      <c r="P32" s="153">
        <f>P28+P30</f>
        <v>0</v>
      </c>
      <c r="Q32" s="172" t="s">
        <v>89</v>
      </c>
    </row>
    <row r="33" spans="2:2" ht="21" customHeight="1">
      <c r="B33" s="176" t="s">
        <v>112</v>
      </c>
    </row>
    <row r="34" spans="2:2" ht="21" customHeight="1">
      <c r="B34" s="176" t="s">
        <v>95</v>
      </c>
    </row>
    <row r="35" spans="2:2" ht="21" customHeight="1">
      <c r="B35" s="176" t="s">
        <v>96</v>
      </c>
    </row>
    <row r="36" spans="2:2" ht="21" customHeight="1"/>
  </sheetData>
  <mergeCells count="53">
    <mergeCell ref="B2:H2"/>
    <mergeCell ref="I2:Q2"/>
    <mergeCell ref="K3:Q10"/>
    <mergeCell ref="B29:O29"/>
    <mergeCell ref="B30:O30"/>
    <mergeCell ref="C21:F21"/>
    <mergeCell ref="M21:N21"/>
    <mergeCell ref="C22:F22"/>
    <mergeCell ref="M22:N22"/>
    <mergeCell ref="C23:F23"/>
    <mergeCell ref="M23:N23"/>
    <mergeCell ref="C18:F18"/>
    <mergeCell ref="M18:N18"/>
    <mergeCell ref="C19:F19"/>
    <mergeCell ref="M19:N19"/>
    <mergeCell ref="C20:F20"/>
    <mergeCell ref="B31:O31"/>
    <mergeCell ref="B32:O32"/>
    <mergeCell ref="C27:F27"/>
    <mergeCell ref="M27:N27"/>
    <mergeCell ref="C24:F24"/>
    <mergeCell ref="M24:N24"/>
    <mergeCell ref="C25:F25"/>
    <mergeCell ref="M25:N25"/>
    <mergeCell ref="C26:F26"/>
    <mergeCell ref="M26:N26"/>
    <mergeCell ref="B12:B27"/>
    <mergeCell ref="B28:O28"/>
    <mergeCell ref="I13:J13"/>
    <mergeCell ref="K13:L13"/>
    <mergeCell ref="M13:O13"/>
    <mergeCell ref="M20:N20"/>
    <mergeCell ref="C15:F15"/>
    <mergeCell ref="M15:N15"/>
    <mergeCell ref="C16:F16"/>
    <mergeCell ref="M16:N16"/>
    <mergeCell ref="C17:F17"/>
    <mergeCell ref="M17:N17"/>
    <mergeCell ref="C14:F14"/>
    <mergeCell ref="M14:N14"/>
    <mergeCell ref="C3:J3"/>
    <mergeCell ref="B7:E7"/>
    <mergeCell ref="F7:I7"/>
    <mergeCell ref="B8:E8"/>
    <mergeCell ref="F8:I8"/>
    <mergeCell ref="B9:E9"/>
    <mergeCell ref="F9:I9"/>
    <mergeCell ref="B10:E10"/>
    <mergeCell ref="F10:I10"/>
    <mergeCell ref="C12:F13"/>
    <mergeCell ref="G12:L12"/>
    <mergeCell ref="P12:Q13"/>
    <mergeCell ref="G13:H13"/>
  </mergeCells>
  <phoneticPr fontId="3"/>
  <printOptions horizontalCentered="1"/>
  <pageMargins left="0.39370078740157483" right="0.39370078740157483" top="0.74803149606299213" bottom="0.74803149606299213" header="0.31496062992125984" footer="0.31496062992125984"/>
  <pageSetup paperSize="9"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別紙１（記入上の注意・見本）</vt:lpstr>
      <vt:lpstr>別紙１（提出用紙）</vt:lpstr>
      <vt:lpstr>別紙２（記入上の注意・見本）</vt:lpstr>
      <vt:lpstr>別紙２（提出用紙)</vt:lpstr>
      <vt:lpstr>運営費請求書</vt:lpstr>
      <vt:lpstr>リーダーシップ生徒用</vt:lpstr>
      <vt:lpstr>リーダーシップ学校保管用</vt:lpstr>
      <vt:lpstr>リーダーシップ学校保管用!Print_Area</vt:lpstr>
      <vt:lpstr>リーダーシップ生徒用!Print_Area</vt:lpstr>
      <vt:lpstr>運営費請求書!Print_Area</vt:lpstr>
      <vt:lpstr>'別紙２（記入上の注意・見本）'!Print_Area</vt:lpstr>
      <vt:lpstr>'別紙２（提出用紙)'!Print_Area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nouku2</dc:creator>
  <cp:lastModifiedBy>事務局 全国農業高等学校長協会</cp:lastModifiedBy>
  <cp:lastPrinted>2024-04-11T02:00:41Z</cp:lastPrinted>
  <dcterms:created xsi:type="dcterms:W3CDTF">2017-05-23T08:37:46Z</dcterms:created>
  <dcterms:modified xsi:type="dcterms:W3CDTF">2025-03-28T02:43:25Z</dcterms:modified>
</cp:coreProperties>
</file>