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<sst xmlns="http://schemas.openxmlformats.org/spreadsheetml/2006/main" count="91" uniqueCount="80">
  <si>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　電話番号</t>
  </si>
  <si>
    <t>FAX 番号</t>
  </si>
  <si>
    <t>F A X：０３－５３５７－１６６７</t>
  </si>
  <si>
    <t>令和　　年　　月　　日</t>
  </si>
  <si>
    <t>日本学校農業クラブ連盟　宛</t>
  </si>
  <si>
    <t xml:space="preserve">  学　校　名</t>
  </si>
  <si>
    <t>　　HPｱﾄﾞﾚｽ ： http://www.natffj.org/</t>
  </si>
  <si>
    <t>全国大会実施基準</t>
  </si>
  <si>
    <t>農業鑑定競技会実施基準</t>
  </si>
  <si>
    <t>出版物</t>
  </si>
  <si>
    <t>バッジ</t>
  </si>
  <si>
    <t>楯</t>
  </si>
  <si>
    <t>時価</t>
  </si>
  <si>
    <t>ＦＦＪファイル</t>
  </si>
  <si>
    <t>ＦＦＪナビゲータ</t>
  </si>
  <si>
    <t>税抜</t>
  </si>
  <si>
    <t>税込</t>
  </si>
  <si>
    <r>
      <t>　　</t>
    </r>
    <r>
      <rPr>
        <b/>
        <sz val="12"/>
        <color indexed="8"/>
        <rFont val="メイリオ"/>
        <family val="3"/>
      </rPr>
      <t>日本学校農業クラブ連盟</t>
    </r>
  </si>
  <si>
    <t>連盟旗</t>
  </si>
  <si>
    <t>時価</t>
  </si>
  <si>
    <t>数量</t>
  </si>
  <si>
    <t>商品名</t>
  </si>
  <si>
    <r>
      <rPr>
        <b/>
        <sz val="12"/>
        <rFont val="メイリオ"/>
        <family val="3"/>
      </rPr>
      <t>　 振込先：</t>
    </r>
    <r>
      <rPr>
        <sz val="12"/>
        <rFont val="メイリオ"/>
        <family val="3"/>
      </rPr>
      <t>みずほ銀行　恵比寿支店　　　　　口座番号：普通　NO.　１７５７３９０　　　　　口座名義：日本学校農業クラブ連盟</t>
    </r>
  </si>
  <si>
    <t>F A X　： ０３－５３５７－１６６７</t>
  </si>
  <si>
    <t>E-mail　： jimu@natffj.org</t>
  </si>
  <si>
    <t>　　〒102-0074　東京都千代田区九段南4丁目３－３　　シルキーハイツ九段南２号館１０5号室</t>
  </si>
  <si>
    <t>合計金額
（税込）</t>
  </si>
  <si>
    <t xml:space="preserve">  氏　名</t>
  </si>
  <si>
    <t>◆ 学校様：請求書を商品と同封いたします。　　　　　個人のお客様：請求書を送付させていただき入金確認後、商品を発送させていただきます。</t>
  </si>
  <si>
    <t>請 求 書 宛 先</t>
  </si>
  <si>
    <t>総 合 計 金 額（税込み）</t>
  </si>
  <si>
    <t>のうくっく キーホルダー</t>
  </si>
  <si>
    <t>美しい未来へ　CD</t>
  </si>
  <si>
    <t>日本学校農業クラブ連盟　ＧＯＯＤＳ　注文書</t>
  </si>
  <si>
    <t>E-mail ： jimu@natffj.org</t>
  </si>
  <si>
    <t>　　電　話　 ： ０３－５３５７－１６６1</t>
  </si>
  <si>
    <t>　※ バッジは、ネジ式とピン式、どちらかに〇をご記入お願いいたします。</t>
  </si>
  <si>
    <t>【お注文方法】　必要事項をご記入の上、上記FAXまたはメｰルアドレスにお送りください。</t>
  </si>
  <si>
    <t>◆ 請求書到着後、お手数ですが下記口座へお振込をお願いいたします。</t>
  </si>
  <si>
    <t>　　※ 別途、送料がかかります。</t>
  </si>
  <si>
    <t>農を学び暮らしをつくる</t>
  </si>
  <si>
    <t>ＦＦＪ検定級位バッジ　初級
　　　ネジ式 ／ ピン式</t>
  </si>
  <si>
    <t>ＦＦＪバッジ　ＦＦＪマーク
　　　ネジ式  ／ ピン式</t>
  </si>
  <si>
    <t>ＦＦＪ検定級位バッジ　中級
　　　ネジ式 ／ ピン式</t>
  </si>
  <si>
    <t>ＦＦＪ検定級位バッジ　上級
　　　ネジ式 ／ ピン式</t>
  </si>
  <si>
    <t>技術検定級位バッジ　上級
　　　ネジ式 ／ ピン式</t>
  </si>
  <si>
    <t>のうくっく ピンバッジ</t>
  </si>
  <si>
    <t>技術検定級位証状　上級</t>
  </si>
  <si>
    <t>ＦＦＪ検定級位証状　初級
　　　　　　　　　　Ａ4</t>
  </si>
  <si>
    <t>ＦＦＪ検定級位証状　中級
　　　　　　　　　　Ａ4</t>
  </si>
  <si>
    <t>ＦＦＪ検定級位証状　上級
　　　　　　　　　　Ｂ4</t>
  </si>
  <si>
    <t>賞状</t>
  </si>
  <si>
    <t>文面入り　印無　Ｂ4</t>
  </si>
  <si>
    <r>
      <t xml:space="preserve">文面入り　印有　Ｂ4
</t>
    </r>
    <r>
      <rPr>
        <sz val="8"/>
        <color indexed="8"/>
        <rFont val="メイリオ"/>
        <family val="3"/>
      </rPr>
      <t>　日本学校農業クラブ連盟印あり</t>
    </r>
  </si>
  <si>
    <t>証状</t>
  </si>
  <si>
    <t>グッズ</t>
  </si>
  <si>
    <t>ＦＦＪの歌他３曲　ＣＤ</t>
  </si>
  <si>
    <t>ＦＦＪの踊り　ＤＶＤ</t>
  </si>
  <si>
    <t>ネクタイ</t>
  </si>
  <si>
    <t>エンブレム</t>
  </si>
  <si>
    <t>メダル</t>
  </si>
  <si>
    <t>金　ペンダント式</t>
  </si>
  <si>
    <t>銀　ペンダント式</t>
  </si>
  <si>
    <t>クラブ旗</t>
  </si>
  <si>
    <t>特上塩瀬刺繍</t>
  </si>
  <si>
    <t>附属品</t>
  </si>
  <si>
    <t>白紙証状
　マーク刷込（赤金） Ｂ4</t>
  </si>
  <si>
    <t>白紙証状　
　マーク刷込（赤金） Ａ3</t>
  </si>
  <si>
    <t>表彰状　文面入り
（単位クラブ会長用） Ｂ4</t>
  </si>
  <si>
    <t>マウスパッド　
　FFJマーク（紺色）</t>
  </si>
  <si>
    <t>マウスパッド
　鶴翼の飛翔（緑色）</t>
  </si>
  <si>
    <t>アドバイザーバッジ
　* 該当者のみ購入可能</t>
  </si>
  <si>
    <r>
      <t xml:space="preserve">楯 Ｂ
</t>
    </r>
    <r>
      <rPr>
        <sz val="9"/>
        <color indexed="8"/>
        <rFont val="メイリオ"/>
        <family val="3"/>
      </rPr>
      <t>＊ブロック大会最優秀賞に限定</t>
    </r>
  </si>
  <si>
    <t>楯 Ｄ
＊使用制限なし</t>
  </si>
  <si>
    <t>楯 Ｃ
＊県大会最優秀賞に限定</t>
  </si>
  <si>
    <t>手ぬぐい</t>
  </si>
  <si>
    <t>　※お振込手数料は、学校様・お客様にてご負担いただきますよう、よろしくお願いいたします。</t>
  </si>
  <si>
    <t>希望納期</t>
  </si>
  <si>
    <t xml:space="preserve"> 月　　　　日　までに納品希望　</t>
  </si>
  <si>
    <t>関係者のみに販売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</si>
</sst>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[Red]\(#,##0\)"/>
    <numFmt numFmtId="185" formatCode="0_);[Red]\(0\)"/>
    <numFmt numFmtId="186" formatCode="[$]ggge&quot;年&quot;m&quot;月&quot;d&quot;日&quot;;@"/>
    <numFmt numFmtId="187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2"/>
      <color indexed="8"/>
      <name val="メイリオ"/>
      <family val="3"/>
    </font>
    <font>
      <sz val="8"/>
      <color indexed="8"/>
      <name val="メイリオ"/>
      <family val="3"/>
    </font>
    <font>
      <sz val="10"/>
      <name val="メイリオ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b/>
      <sz val="16"/>
      <color indexed="8"/>
      <name val="メイリオ"/>
      <family val="3"/>
    </font>
    <font>
      <sz val="16"/>
      <color indexed="8"/>
      <name val="メイリオ"/>
      <family val="3"/>
    </font>
    <font>
      <sz val="10.5"/>
      <color indexed="8"/>
      <name val="メイリオ"/>
      <family val="3"/>
    </font>
    <font>
      <sz val="10"/>
      <color indexed="10"/>
      <name val="メイリオ"/>
      <family val="3"/>
    </font>
    <font>
      <sz val="11"/>
      <color indexed="10"/>
      <name val="メイリオ"/>
      <family val="3"/>
    </font>
    <font>
      <b/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b/>
      <sz val="16"/>
      <color theme="1"/>
      <name val="メイリオ"/>
      <family val="3"/>
    </font>
    <font>
      <sz val="16"/>
      <color theme="1"/>
      <name val="メイリオ"/>
      <family val="3"/>
    </font>
    <font>
      <sz val="10.5"/>
      <color theme="1"/>
      <name val="メイリオ"/>
      <family val="3"/>
    </font>
    <font>
      <sz val="10"/>
      <color rgb="FFFF0000"/>
      <name val="メイリオ"/>
      <family val="3"/>
    </font>
    <font>
      <sz val="11"/>
      <color rgb="FFFF0000"/>
      <name val="メイリオ"/>
      <family val="3"/>
    </font>
    <font>
      <sz val="9"/>
      <color theme="1"/>
      <name val="メイリオ"/>
      <family val="3"/>
    </font>
    <font>
      <b/>
      <sz val="9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 style="double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80" fontId="56" fillId="0" borderId="0" xfId="0" applyNumberFormat="1" applyFont="1" applyBorder="1" applyAlignment="1">
      <alignment horizontal="right" vertical="center"/>
    </xf>
    <xf numFmtId="38" fontId="55" fillId="0" borderId="0" xfId="48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38" fontId="55" fillId="0" borderId="16" xfId="48" applyFont="1" applyBorder="1" applyAlignment="1">
      <alignment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NumberFormat="1" applyFont="1" applyFill="1" applyBorder="1" applyAlignment="1">
      <alignment vertical="center"/>
    </xf>
    <xf numFmtId="38" fontId="55" fillId="0" borderId="16" xfId="48" applyFont="1" applyFill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38" fontId="55" fillId="0" borderId="18" xfId="48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NumberFormat="1" applyFont="1" applyBorder="1" applyAlignment="1">
      <alignment vertical="center"/>
    </xf>
    <xf numFmtId="38" fontId="55" fillId="0" borderId="19" xfId="48" applyFont="1" applyBorder="1" applyAlignment="1">
      <alignment horizontal="right" vertical="center"/>
    </xf>
    <xf numFmtId="38" fontId="55" fillId="0" borderId="19" xfId="48" applyFont="1" applyBorder="1" applyAlignment="1">
      <alignment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9" xfId="0" applyFont="1" applyBorder="1" applyAlignment="1">
      <alignment vertical="center"/>
    </xf>
    <xf numFmtId="0" fontId="55" fillId="0" borderId="20" xfId="0" applyNumberFormat="1" applyFont="1" applyBorder="1" applyAlignment="1">
      <alignment vertical="center"/>
    </xf>
    <xf numFmtId="38" fontId="55" fillId="0" borderId="20" xfId="48" applyFont="1" applyBorder="1" applyAlignment="1">
      <alignment vertical="center"/>
    </xf>
    <xf numFmtId="38" fontId="55" fillId="0" borderId="20" xfId="48" applyFont="1" applyBorder="1" applyAlignment="1">
      <alignment horizontal="right" vertical="center"/>
    </xf>
    <xf numFmtId="0" fontId="55" fillId="0" borderId="20" xfId="0" applyNumberFormat="1" applyFont="1" applyFill="1" applyBorder="1" applyAlignment="1">
      <alignment vertical="center"/>
    </xf>
    <xf numFmtId="38" fontId="55" fillId="0" borderId="20" xfId="48" applyFont="1" applyFill="1" applyBorder="1" applyAlignment="1">
      <alignment vertical="center"/>
    </xf>
    <xf numFmtId="0" fontId="55" fillId="0" borderId="20" xfId="0" applyNumberFormat="1" applyFont="1" applyFill="1" applyBorder="1" applyAlignment="1">
      <alignment vertical="center" wrapText="1"/>
    </xf>
    <xf numFmtId="0" fontId="55" fillId="0" borderId="20" xfId="0" applyNumberFormat="1" applyFont="1" applyBorder="1" applyAlignment="1">
      <alignment vertical="center" wrapText="1"/>
    </xf>
    <xf numFmtId="0" fontId="55" fillId="0" borderId="21" xfId="0" applyNumberFormat="1" applyFont="1" applyFill="1" applyBorder="1" applyAlignment="1">
      <alignment vertical="center"/>
    </xf>
    <xf numFmtId="38" fontId="55" fillId="0" borderId="21" xfId="48" applyFont="1" applyFill="1" applyBorder="1" applyAlignment="1">
      <alignment horizontal="right" vertical="center"/>
    </xf>
    <xf numFmtId="38" fontId="55" fillId="0" borderId="21" xfId="48" applyFont="1" applyBorder="1" applyAlignment="1">
      <alignment vertical="center"/>
    </xf>
    <xf numFmtId="38" fontId="55" fillId="0" borderId="22" xfId="48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26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8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38" fontId="57" fillId="0" borderId="20" xfId="48" applyFont="1" applyBorder="1" applyAlignment="1">
      <alignment vertical="center"/>
    </xf>
    <xf numFmtId="38" fontId="57" fillId="0" borderId="16" xfId="48" applyFont="1" applyBorder="1" applyAlignment="1">
      <alignment vertical="center"/>
    </xf>
    <xf numFmtId="38" fontId="57" fillId="0" borderId="19" xfId="48" applyFont="1" applyBorder="1" applyAlignment="1">
      <alignment vertical="center"/>
    </xf>
    <xf numFmtId="38" fontId="57" fillId="0" borderId="0" xfId="48" applyFont="1" applyBorder="1" applyAlignment="1">
      <alignment vertical="center"/>
    </xf>
    <xf numFmtId="38" fontId="57" fillId="0" borderId="27" xfId="48" applyFont="1" applyBorder="1" applyAlignment="1">
      <alignment vertical="center"/>
    </xf>
    <xf numFmtId="38" fontId="57" fillId="0" borderId="28" xfId="48" applyFont="1" applyBorder="1" applyAlignment="1">
      <alignment vertical="center"/>
    </xf>
    <xf numFmtId="38" fontId="57" fillId="0" borderId="29" xfId="48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38" fontId="55" fillId="0" borderId="33" xfId="48" applyFont="1" applyBorder="1" applyAlignment="1">
      <alignment vertical="center"/>
    </xf>
    <xf numFmtId="0" fontId="61" fillId="0" borderId="27" xfId="0" applyFont="1" applyBorder="1" applyAlignment="1">
      <alignment horizontal="center" vertical="center" wrapText="1"/>
    </xf>
    <xf numFmtId="38" fontId="57" fillId="0" borderId="18" xfId="48" applyFont="1" applyBorder="1" applyAlignment="1">
      <alignment vertical="center"/>
    </xf>
    <xf numFmtId="38" fontId="57" fillId="0" borderId="34" xfId="48" applyFont="1" applyBorder="1" applyAlignment="1">
      <alignment vertical="center"/>
    </xf>
    <xf numFmtId="0" fontId="62" fillId="0" borderId="35" xfId="0" applyNumberFormat="1" applyFont="1" applyBorder="1" applyAlignment="1">
      <alignment vertical="center"/>
    </xf>
    <xf numFmtId="38" fontId="63" fillId="0" borderId="0" xfId="48" applyFont="1" applyBorder="1" applyAlignment="1">
      <alignment vertical="center"/>
    </xf>
    <xf numFmtId="38" fontId="55" fillId="0" borderId="36" xfId="48" applyFont="1" applyBorder="1" applyAlignment="1">
      <alignment horizontal="center" vertical="center"/>
    </xf>
    <xf numFmtId="0" fontId="55" fillId="0" borderId="21" xfId="0" applyNumberFormat="1" applyFont="1" applyBorder="1" applyAlignment="1">
      <alignment vertical="center"/>
    </xf>
    <xf numFmtId="38" fontId="57" fillId="0" borderId="21" xfId="48" applyFont="1" applyBorder="1" applyAlignment="1">
      <alignment vertical="center"/>
    </xf>
    <xf numFmtId="0" fontId="55" fillId="0" borderId="37" xfId="0" applyNumberFormat="1" applyFont="1" applyBorder="1" applyAlignment="1">
      <alignment vertical="center" wrapText="1"/>
    </xf>
    <xf numFmtId="38" fontId="55" fillId="0" borderId="37" xfId="48" applyFont="1" applyBorder="1" applyAlignment="1">
      <alignment vertical="center"/>
    </xf>
    <xf numFmtId="38" fontId="57" fillId="0" borderId="37" xfId="48" applyFont="1" applyBorder="1" applyAlignment="1">
      <alignment vertical="center"/>
    </xf>
    <xf numFmtId="0" fontId="55" fillId="0" borderId="21" xfId="0" applyNumberFormat="1" applyFont="1" applyBorder="1" applyAlignment="1">
      <alignment vertical="center" wrapText="1"/>
    </xf>
    <xf numFmtId="0" fontId="55" fillId="0" borderId="19" xfId="0" applyNumberFormat="1" applyFont="1" applyBorder="1" applyAlignment="1">
      <alignment vertical="center" wrapText="1"/>
    </xf>
    <xf numFmtId="0" fontId="55" fillId="0" borderId="37" xfId="0" applyNumberFormat="1" applyFont="1" applyFill="1" applyBorder="1" applyAlignment="1">
      <alignment vertical="center"/>
    </xf>
    <xf numFmtId="38" fontId="55" fillId="0" borderId="37" xfId="48" applyFont="1" applyFill="1" applyBorder="1" applyAlignment="1">
      <alignment vertical="center"/>
    </xf>
    <xf numFmtId="38" fontId="55" fillId="0" borderId="21" xfId="48" applyFont="1" applyBorder="1" applyAlignment="1">
      <alignment horizontal="right" vertical="center"/>
    </xf>
    <xf numFmtId="0" fontId="55" fillId="0" borderId="38" xfId="0" applyFont="1" applyBorder="1" applyAlignment="1">
      <alignment vertical="center"/>
    </xf>
    <xf numFmtId="38" fontId="55" fillId="0" borderId="38" xfId="48" applyFont="1" applyBorder="1" applyAlignment="1">
      <alignment vertical="center"/>
    </xf>
    <xf numFmtId="38" fontId="57" fillId="0" borderId="38" xfId="48" applyFont="1" applyBorder="1" applyAlignment="1">
      <alignment vertical="center"/>
    </xf>
    <xf numFmtId="0" fontId="55" fillId="0" borderId="39" xfId="0" applyFont="1" applyBorder="1" applyAlignment="1">
      <alignment horizontal="left" vertical="center"/>
    </xf>
    <xf numFmtId="0" fontId="64" fillId="0" borderId="18" xfId="0" applyNumberFormat="1" applyFont="1" applyBorder="1" applyAlignment="1">
      <alignment vertical="center" wrapText="1"/>
    </xf>
    <xf numFmtId="0" fontId="64" fillId="0" borderId="20" xfId="0" applyNumberFormat="1" applyFont="1" applyBorder="1" applyAlignment="1">
      <alignment vertical="center" wrapText="1"/>
    </xf>
    <xf numFmtId="0" fontId="8" fillId="0" borderId="40" xfId="0" applyNumberFormat="1" applyFont="1" applyBorder="1" applyAlignment="1">
      <alignment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tabSelected="1" zoomScaleSheetLayoutView="51" zoomScalePageLayoutView="0" workbookViewId="0" topLeftCell="A13">
      <selection activeCell="O15" sqref="O15:O17"/>
    </sheetView>
  </sheetViews>
  <sheetFormatPr defaultColWidth="9.00390625" defaultRowHeight="15"/>
  <cols>
    <col min="1" max="1" width="2.421875" style="46" customWidth="1"/>
    <col min="2" max="2" width="8.57421875" style="46" customWidth="1"/>
    <col min="3" max="3" width="23.57421875" style="46" customWidth="1"/>
    <col min="4" max="6" width="8.57421875" style="46" customWidth="1"/>
    <col min="7" max="7" width="13.140625" style="46" customWidth="1"/>
    <col min="8" max="8" width="3.57421875" style="46" customWidth="1"/>
    <col min="9" max="9" width="8.57421875" style="46" customWidth="1"/>
    <col min="10" max="10" width="23.57421875" style="46" customWidth="1"/>
    <col min="11" max="13" width="8.57421875" style="46" customWidth="1"/>
    <col min="14" max="14" width="13.140625" style="46" customWidth="1"/>
    <col min="15" max="16384" width="9.00390625" style="46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2"/>
      <c r="L1" s="12"/>
      <c r="M1" s="12"/>
      <c r="N1" s="12"/>
      <c r="O1" s="12"/>
      <c r="P1" s="12"/>
      <c r="Q1" s="12"/>
      <c r="R1" s="12"/>
    </row>
    <row r="2" spans="2:18" ht="30" customHeight="1">
      <c r="B2" s="47"/>
      <c r="C2" s="48"/>
      <c r="D2" s="48" t="s">
        <v>33</v>
      </c>
      <c r="E2" s="48"/>
      <c r="F2" s="48"/>
      <c r="G2" s="48"/>
      <c r="H2" s="48"/>
      <c r="I2" s="48"/>
      <c r="J2" s="48"/>
      <c r="K2" s="49"/>
      <c r="L2" s="49"/>
      <c r="M2" s="49"/>
      <c r="N2" s="50"/>
      <c r="O2" s="12"/>
      <c r="P2" s="12"/>
      <c r="Q2" s="12"/>
      <c r="R2" s="12"/>
    </row>
    <row r="3" spans="2:18" ht="27.75" customHeight="1">
      <c r="B3" s="51"/>
      <c r="C3" s="51"/>
      <c r="D3" s="51"/>
      <c r="E3" s="51"/>
      <c r="F3" s="51"/>
      <c r="G3" s="51"/>
      <c r="H3" s="51"/>
      <c r="I3" s="51"/>
      <c r="J3" s="51"/>
      <c r="K3" s="12"/>
      <c r="L3" s="12"/>
      <c r="M3" s="12"/>
      <c r="N3" s="12"/>
      <c r="O3" s="12"/>
      <c r="P3" s="12"/>
      <c r="Q3" s="12"/>
      <c r="R3" s="12"/>
    </row>
    <row r="4" spans="2:18" ht="22.5" customHeight="1">
      <c r="B4" s="52" t="s">
        <v>2</v>
      </c>
      <c r="C4" s="53"/>
      <c r="D4" s="53"/>
      <c r="E4" s="52" t="s">
        <v>24</v>
      </c>
      <c r="F4" s="53"/>
      <c r="G4" s="54"/>
      <c r="J4" s="55"/>
      <c r="L4" s="56" t="s">
        <v>3</v>
      </c>
      <c r="M4" s="12"/>
      <c r="N4" s="12"/>
      <c r="O4" s="12"/>
      <c r="P4" s="12"/>
      <c r="Q4" s="12"/>
      <c r="R4" s="12"/>
    </row>
    <row r="5" spans="2:18" ht="22.5" customHeight="1">
      <c r="B5" s="2" t="s">
        <v>4</v>
      </c>
      <c r="C5" s="54"/>
      <c r="D5" s="54"/>
      <c r="E5" s="54"/>
      <c r="F5" s="54"/>
      <c r="G5" s="5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24.75" customHeight="1">
      <c r="B6" s="2"/>
      <c r="C6" s="54"/>
      <c r="D6" s="54"/>
      <c r="E6" s="54"/>
      <c r="F6" s="54"/>
      <c r="G6" s="54"/>
      <c r="H6" s="12"/>
      <c r="I6" s="17" t="s">
        <v>29</v>
      </c>
      <c r="J6" s="57"/>
      <c r="K6" s="57"/>
      <c r="L6" s="57"/>
      <c r="M6" s="57"/>
      <c r="N6" s="57"/>
      <c r="O6" s="12"/>
      <c r="P6" s="12"/>
      <c r="Q6" s="12"/>
      <c r="R6" s="12"/>
    </row>
    <row r="7" spans="5:18" ht="24.75" customHeight="1">
      <c r="E7" s="58"/>
      <c r="F7" s="58"/>
      <c r="I7" s="58" t="s">
        <v>27</v>
      </c>
      <c r="J7" s="59"/>
      <c r="K7" s="59"/>
      <c r="L7" s="59"/>
      <c r="M7" s="60"/>
      <c r="N7" s="60"/>
      <c r="O7" s="12"/>
      <c r="P7" s="12"/>
      <c r="Q7" s="12"/>
      <c r="R7" s="12"/>
    </row>
    <row r="8" spans="5:18" ht="24.75" customHeight="1">
      <c r="E8" s="58"/>
      <c r="F8" s="58"/>
      <c r="I8" s="58" t="s">
        <v>5</v>
      </c>
      <c r="J8" s="18"/>
      <c r="K8" s="19"/>
      <c r="L8" s="19"/>
      <c r="M8" s="60"/>
      <c r="N8" s="60"/>
      <c r="O8" s="12"/>
      <c r="P8" s="12"/>
      <c r="Q8" s="12"/>
      <c r="R8" s="12"/>
    </row>
    <row r="9" spans="5:18" ht="24.75" customHeight="1">
      <c r="E9" s="58"/>
      <c r="F9" s="58"/>
      <c r="I9" s="58" t="s">
        <v>0</v>
      </c>
      <c r="J9" s="59"/>
      <c r="K9" s="60"/>
      <c r="L9" s="60"/>
      <c r="M9" s="60"/>
      <c r="N9" s="60"/>
      <c r="O9" s="12"/>
      <c r="P9" s="12"/>
      <c r="Q9" s="12"/>
      <c r="R9" s="12"/>
    </row>
    <row r="10" spans="5:18" ht="24.75" customHeight="1">
      <c r="E10" s="58"/>
      <c r="F10" s="58"/>
      <c r="I10" s="58" t="s">
        <v>1</v>
      </c>
      <c r="J10" s="59"/>
      <c r="K10" s="60"/>
      <c r="L10" s="60"/>
      <c r="M10" s="60"/>
      <c r="N10" s="60"/>
      <c r="O10" s="12"/>
      <c r="P10" s="12"/>
      <c r="Q10" s="12"/>
      <c r="R10" s="12"/>
    </row>
    <row r="11" spans="5:18" ht="22.5" customHeight="1">
      <c r="E11" s="58"/>
      <c r="F11" s="58"/>
      <c r="H11" s="58"/>
      <c r="I11" s="61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22.5" customHeight="1">
      <c r="B12" s="46" t="s">
        <v>37</v>
      </c>
      <c r="E12" s="58"/>
      <c r="F12" s="58"/>
      <c r="G12" s="58"/>
      <c r="H12" s="61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9:18" ht="11.25" customHeight="1"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14" s="12" customFormat="1" ht="36" customHeight="1" thickBot="1">
      <c r="B14" s="25"/>
      <c r="C14" s="25" t="s">
        <v>21</v>
      </c>
      <c r="D14" s="25" t="s">
        <v>15</v>
      </c>
      <c r="E14" s="25" t="s">
        <v>16</v>
      </c>
      <c r="F14" s="25" t="s">
        <v>20</v>
      </c>
      <c r="G14" s="26" t="s">
        <v>26</v>
      </c>
      <c r="H14" s="3"/>
      <c r="I14" s="62"/>
      <c r="J14" s="25" t="s">
        <v>21</v>
      </c>
      <c r="K14" s="25" t="s">
        <v>15</v>
      </c>
      <c r="L14" s="25" t="s">
        <v>16</v>
      </c>
      <c r="M14" s="25" t="s">
        <v>20</v>
      </c>
      <c r="N14" s="26" t="s">
        <v>26</v>
      </c>
    </row>
    <row r="15" spans="2:15" s="12" customFormat="1" ht="34.5" customHeight="1" thickTop="1">
      <c r="B15" s="34" t="s">
        <v>9</v>
      </c>
      <c r="C15" s="34" t="s">
        <v>14</v>
      </c>
      <c r="D15" s="32">
        <v>480</v>
      </c>
      <c r="E15" s="32">
        <f>D15*1.1</f>
        <v>528</v>
      </c>
      <c r="F15" s="65"/>
      <c r="G15" s="65">
        <f aca="true" t="shared" si="0" ref="G15:G20">E15*F15</f>
        <v>0</v>
      </c>
      <c r="H15" s="4"/>
      <c r="I15" s="95" t="s">
        <v>55</v>
      </c>
      <c r="J15" s="92" t="s">
        <v>56</v>
      </c>
      <c r="K15" s="93">
        <v>1110</v>
      </c>
      <c r="L15" s="93">
        <f aca="true" t="shared" si="1" ref="L15:L24">K15*1.1</f>
        <v>1221</v>
      </c>
      <c r="M15" s="94"/>
      <c r="N15" s="94">
        <f aca="true" t="shared" si="2" ref="N15:N24">L15*M15</f>
        <v>0</v>
      </c>
      <c r="O15" s="102" t="s">
        <v>79</v>
      </c>
    </row>
    <row r="16" spans="2:15" s="12" customFormat="1" ht="34.5" customHeight="1">
      <c r="B16" s="27"/>
      <c r="C16" s="35" t="s">
        <v>13</v>
      </c>
      <c r="D16" s="36">
        <v>830</v>
      </c>
      <c r="E16" s="36">
        <f>D16*1.1</f>
        <v>913.0000000000001</v>
      </c>
      <c r="F16" s="63"/>
      <c r="G16" s="63">
        <f t="shared" si="0"/>
        <v>0</v>
      </c>
      <c r="H16" s="4"/>
      <c r="I16" s="27"/>
      <c r="J16" s="35" t="s">
        <v>32</v>
      </c>
      <c r="K16" s="36">
        <v>1110</v>
      </c>
      <c r="L16" s="36">
        <f t="shared" si="1"/>
        <v>1221</v>
      </c>
      <c r="M16" s="63"/>
      <c r="N16" s="63">
        <f t="shared" si="2"/>
        <v>0</v>
      </c>
      <c r="O16" s="102" t="s">
        <v>79</v>
      </c>
    </row>
    <row r="17" spans="2:15" s="12" customFormat="1" ht="34.5" customHeight="1">
      <c r="B17" s="27"/>
      <c r="C17" s="41" t="s">
        <v>40</v>
      </c>
      <c r="D17" s="36">
        <v>2000</v>
      </c>
      <c r="E17" s="36">
        <f>D17*1.1</f>
        <v>2200</v>
      </c>
      <c r="F17" s="63"/>
      <c r="G17" s="63">
        <f t="shared" si="0"/>
        <v>0</v>
      </c>
      <c r="H17" s="4"/>
      <c r="I17" s="27"/>
      <c r="J17" s="35" t="s">
        <v>57</v>
      </c>
      <c r="K17" s="36">
        <v>1110</v>
      </c>
      <c r="L17" s="36">
        <f t="shared" si="1"/>
        <v>1221</v>
      </c>
      <c r="M17" s="63"/>
      <c r="N17" s="63">
        <f t="shared" si="2"/>
        <v>0</v>
      </c>
      <c r="O17" s="102" t="s">
        <v>79</v>
      </c>
    </row>
    <row r="18" spans="2:14" s="12" customFormat="1" ht="34.5" customHeight="1">
      <c r="B18" s="27"/>
      <c r="C18" s="84" t="s">
        <v>7</v>
      </c>
      <c r="D18" s="85">
        <v>480</v>
      </c>
      <c r="E18" s="85">
        <v>528</v>
      </c>
      <c r="F18" s="86"/>
      <c r="G18" s="86">
        <f t="shared" si="0"/>
        <v>0</v>
      </c>
      <c r="H18" s="4"/>
      <c r="I18" s="33"/>
      <c r="J18" s="38" t="s">
        <v>58</v>
      </c>
      <c r="K18" s="39">
        <v>1600</v>
      </c>
      <c r="L18" s="36">
        <f t="shared" si="1"/>
        <v>1760.0000000000002</v>
      </c>
      <c r="M18" s="63"/>
      <c r="N18" s="63">
        <f t="shared" si="2"/>
        <v>0</v>
      </c>
    </row>
    <row r="19" spans="2:14" s="12" customFormat="1" ht="34.5" customHeight="1">
      <c r="B19" s="20"/>
      <c r="C19" s="82" t="s">
        <v>8</v>
      </c>
      <c r="D19" s="44">
        <v>290</v>
      </c>
      <c r="E19" s="44">
        <v>319</v>
      </c>
      <c r="F19" s="83"/>
      <c r="G19" s="83">
        <f t="shared" si="0"/>
        <v>0</v>
      </c>
      <c r="H19" s="4"/>
      <c r="I19" s="33"/>
      <c r="J19" s="38" t="s">
        <v>59</v>
      </c>
      <c r="K19" s="39">
        <v>1600</v>
      </c>
      <c r="L19" s="36">
        <f t="shared" si="1"/>
        <v>1760.0000000000002</v>
      </c>
      <c r="M19" s="63"/>
      <c r="N19" s="63">
        <f t="shared" si="2"/>
        <v>0</v>
      </c>
    </row>
    <row r="20" spans="2:14" s="12" customFormat="1" ht="34.5" customHeight="1">
      <c r="B20" s="27" t="s">
        <v>10</v>
      </c>
      <c r="C20" s="96" t="s">
        <v>42</v>
      </c>
      <c r="D20" s="28">
        <v>300</v>
      </c>
      <c r="E20" s="28">
        <f>D20*1.1</f>
        <v>330</v>
      </c>
      <c r="F20" s="28"/>
      <c r="G20" s="77">
        <f t="shared" si="0"/>
        <v>0</v>
      </c>
      <c r="H20" s="4"/>
      <c r="I20" s="33"/>
      <c r="J20" s="40" t="s">
        <v>75</v>
      </c>
      <c r="K20" s="39">
        <v>300</v>
      </c>
      <c r="L20" s="36">
        <f t="shared" si="1"/>
        <v>330</v>
      </c>
      <c r="M20" s="63"/>
      <c r="N20" s="63">
        <f t="shared" si="2"/>
        <v>0</v>
      </c>
    </row>
    <row r="21" spans="2:14" s="12" customFormat="1" ht="34.5" customHeight="1">
      <c r="B21" s="27"/>
      <c r="C21" s="97" t="s">
        <v>41</v>
      </c>
      <c r="D21" s="36">
        <v>300</v>
      </c>
      <c r="E21" s="36">
        <f aca="true" t="shared" si="3" ref="E21:E26">D21*1.1</f>
        <v>330</v>
      </c>
      <c r="F21" s="36"/>
      <c r="G21" s="63">
        <f aca="true" t="shared" si="4" ref="G21:G26">E21*F21</f>
        <v>0</v>
      </c>
      <c r="H21" s="4"/>
      <c r="I21" s="33"/>
      <c r="J21" s="40" t="s">
        <v>69</v>
      </c>
      <c r="K21" s="39">
        <v>420</v>
      </c>
      <c r="L21" s="36">
        <f t="shared" si="1"/>
        <v>462.00000000000006</v>
      </c>
      <c r="M21" s="63"/>
      <c r="N21" s="63">
        <f t="shared" si="2"/>
        <v>0</v>
      </c>
    </row>
    <row r="22" spans="2:14" s="12" customFormat="1" ht="34.5" customHeight="1">
      <c r="B22" s="27"/>
      <c r="C22" s="97" t="s">
        <v>43</v>
      </c>
      <c r="D22" s="36">
        <v>300</v>
      </c>
      <c r="E22" s="36">
        <f t="shared" si="3"/>
        <v>330</v>
      </c>
      <c r="F22" s="36"/>
      <c r="G22" s="63">
        <f t="shared" si="4"/>
        <v>0</v>
      </c>
      <c r="H22" s="4"/>
      <c r="I22" s="33"/>
      <c r="J22" s="40" t="s">
        <v>70</v>
      </c>
      <c r="K22" s="39">
        <v>420</v>
      </c>
      <c r="L22" s="36">
        <f t="shared" si="1"/>
        <v>462.00000000000006</v>
      </c>
      <c r="M22" s="63"/>
      <c r="N22" s="63">
        <f t="shared" si="2"/>
        <v>0</v>
      </c>
    </row>
    <row r="23" spans="2:14" s="12" customFormat="1" ht="34.5" customHeight="1">
      <c r="B23" s="27"/>
      <c r="C23" s="97" t="s">
        <v>44</v>
      </c>
      <c r="D23" s="36">
        <v>350</v>
      </c>
      <c r="E23" s="36">
        <f t="shared" si="3"/>
        <v>385.00000000000006</v>
      </c>
      <c r="F23" s="36"/>
      <c r="G23" s="63">
        <f t="shared" si="4"/>
        <v>0</v>
      </c>
      <c r="H23" s="4"/>
      <c r="I23" s="33"/>
      <c r="J23" s="38" t="s">
        <v>31</v>
      </c>
      <c r="K23" s="39">
        <v>290</v>
      </c>
      <c r="L23" s="36">
        <f t="shared" si="1"/>
        <v>319</v>
      </c>
      <c r="M23" s="63"/>
      <c r="N23" s="63">
        <f t="shared" si="2"/>
        <v>0</v>
      </c>
    </row>
    <row r="24" spans="2:14" s="12" customFormat="1" ht="34.5" customHeight="1">
      <c r="B24" s="27"/>
      <c r="C24" s="97" t="s">
        <v>45</v>
      </c>
      <c r="D24" s="36">
        <v>270</v>
      </c>
      <c r="E24" s="36">
        <f t="shared" si="3"/>
        <v>297</v>
      </c>
      <c r="F24" s="36"/>
      <c r="G24" s="63">
        <f t="shared" si="4"/>
        <v>0</v>
      </c>
      <c r="H24" s="4"/>
      <c r="I24" s="20"/>
      <c r="J24" s="87" t="s">
        <v>46</v>
      </c>
      <c r="K24" s="44">
        <v>500</v>
      </c>
      <c r="L24" s="44">
        <f t="shared" si="1"/>
        <v>550</v>
      </c>
      <c r="M24" s="44"/>
      <c r="N24" s="83">
        <f t="shared" si="2"/>
        <v>0</v>
      </c>
    </row>
    <row r="25" spans="2:14" s="12" customFormat="1" ht="34.5" customHeight="1">
      <c r="B25" s="27"/>
      <c r="C25" s="79" t="s">
        <v>36</v>
      </c>
      <c r="D25" s="75"/>
      <c r="E25" s="75"/>
      <c r="F25" s="75"/>
      <c r="G25" s="78"/>
      <c r="H25" s="4"/>
      <c r="I25" s="29" t="s">
        <v>11</v>
      </c>
      <c r="J25" s="88" t="s">
        <v>72</v>
      </c>
      <c r="K25" s="31" t="s">
        <v>12</v>
      </c>
      <c r="L25" s="32"/>
      <c r="M25" s="32"/>
      <c r="N25" s="32"/>
    </row>
    <row r="26" spans="2:14" s="12" customFormat="1" ht="34.5" customHeight="1">
      <c r="B26" s="20"/>
      <c r="C26" s="98" t="s">
        <v>71</v>
      </c>
      <c r="D26" s="44">
        <v>570</v>
      </c>
      <c r="E26" s="44">
        <f t="shared" si="3"/>
        <v>627</v>
      </c>
      <c r="F26" s="44"/>
      <c r="G26" s="83">
        <f t="shared" si="4"/>
        <v>0</v>
      </c>
      <c r="H26" s="4"/>
      <c r="I26" s="27"/>
      <c r="J26" s="41" t="s">
        <v>74</v>
      </c>
      <c r="K26" s="37" t="s">
        <v>12</v>
      </c>
      <c r="L26" s="36"/>
      <c r="M26" s="36"/>
      <c r="N26" s="36"/>
    </row>
    <row r="27" spans="2:14" s="12" customFormat="1" ht="34.5" customHeight="1">
      <c r="B27" s="27" t="s">
        <v>54</v>
      </c>
      <c r="C27" s="84" t="s">
        <v>48</v>
      </c>
      <c r="D27" s="85">
        <v>120</v>
      </c>
      <c r="E27" s="85">
        <f aca="true" t="shared" si="5" ref="E27:E32">D27*1.1</f>
        <v>132</v>
      </c>
      <c r="F27" s="85"/>
      <c r="G27" s="86">
        <f aca="true" t="shared" si="6" ref="G27:G32">E27*F27</f>
        <v>0</v>
      </c>
      <c r="H27" s="4"/>
      <c r="I27" s="20"/>
      <c r="J27" s="87" t="s">
        <v>73</v>
      </c>
      <c r="K27" s="91" t="s">
        <v>12</v>
      </c>
      <c r="L27" s="44"/>
      <c r="M27" s="44"/>
      <c r="N27" s="44"/>
    </row>
    <row r="28" spans="2:14" s="12" customFormat="1" ht="34.5" customHeight="1">
      <c r="B28" s="27"/>
      <c r="C28" s="41" t="s">
        <v>49</v>
      </c>
      <c r="D28" s="36">
        <v>120</v>
      </c>
      <c r="E28" s="36">
        <f t="shared" si="5"/>
        <v>132</v>
      </c>
      <c r="F28" s="36"/>
      <c r="G28" s="63">
        <f t="shared" si="6"/>
        <v>0</v>
      </c>
      <c r="H28" s="4"/>
      <c r="I28" s="33" t="s">
        <v>60</v>
      </c>
      <c r="J28" s="89" t="s">
        <v>61</v>
      </c>
      <c r="K28" s="90">
        <v>2500</v>
      </c>
      <c r="L28" s="85">
        <f>K28*1.1</f>
        <v>2750</v>
      </c>
      <c r="M28" s="85"/>
      <c r="N28" s="86">
        <f>L28*M28</f>
        <v>0</v>
      </c>
    </row>
    <row r="29" spans="2:14" s="12" customFormat="1" ht="34.5" customHeight="1">
      <c r="B29" s="27"/>
      <c r="C29" s="41" t="s">
        <v>50</v>
      </c>
      <c r="D29" s="36">
        <v>130</v>
      </c>
      <c r="E29" s="36">
        <f t="shared" si="5"/>
        <v>143</v>
      </c>
      <c r="F29" s="36"/>
      <c r="G29" s="63">
        <f t="shared" si="6"/>
        <v>0</v>
      </c>
      <c r="H29" s="4"/>
      <c r="I29" s="22"/>
      <c r="J29" s="23" t="s">
        <v>62</v>
      </c>
      <c r="K29" s="24">
        <v>2500</v>
      </c>
      <c r="L29" s="21">
        <f>K29*1.1</f>
        <v>2750</v>
      </c>
      <c r="M29" s="21"/>
      <c r="N29" s="64">
        <f>L29*M29</f>
        <v>0</v>
      </c>
    </row>
    <row r="30" spans="2:14" s="12" customFormat="1" ht="34.5" customHeight="1">
      <c r="B30" s="27"/>
      <c r="C30" s="35" t="s">
        <v>47</v>
      </c>
      <c r="D30" s="36">
        <v>130</v>
      </c>
      <c r="E30" s="36">
        <f t="shared" si="5"/>
        <v>143</v>
      </c>
      <c r="F30" s="36"/>
      <c r="G30" s="63">
        <f t="shared" si="6"/>
        <v>0</v>
      </c>
      <c r="H30" s="4"/>
      <c r="I30" s="29" t="s">
        <v>63</v>
      </c>
      <c r="J30" s="30" t="s">
        <v>64</v>
      </c>
      <c r="K30" s="31" t="s">
        <v>19</v>
      </c>
      <c r="L30" s="32"/>
      <c r="M30" s="32"/>
      <c r="N30" s="32"/>
    </row>
    <row r="31" spans="2:14" s="12" customFormat="1" ht="34.5" customHeight="1">
      <c r="B31" s="27"/>
      <c r="C31" s="41" t="s">
        <v>66</v>
      </c>
      <c r="D31" s="36">
        <v>100</v>
      </c>
      <c r="E31" s="36">
        <f t="shared" si="5"/>
        <v>110.00000000000001</v>
      </c>
      <c r="F31" s="36"/>
      <c r="G31" s="63">
        <f t="shared" si="6"/>
        <v>0</v>
      </c>
      <c r="H31" s="4"/>
      <c r="I31" s="27"/>
      <c r="J31" s="35" t="s">
        <v>65</v>
      </c>
      <c r="K31" s="37" t="s">
        <v>19</v>
      </c>
      <c r="L31" s="36"/>
      <c r="M31" s="36"/>
      <c r="N31" s="36"/>
    </row>
    <row r="32" spans="2:14" s="12" customFormat="1" ht="34.5" customHeight="1" thickBot="1">
      <c r="B32" s="27"/>
      <c r="C32" s="41" t="s">
        <v>67</v>
      </c>
      <c r="D32" s="36">
        <v>120</v>
      </c>
      <c r="E32" s="36">
        <f t="shared" si="5"/>
        <v>132</v>
      </c>
      <c r="F32" s="36"/>
      <c r="G32" s="63">
        <f t="shared" si="6"/>
        <v>0</v>
      </c>
      <c r="H32" s="4"/>
      <c r="I32" s="22"/>
      <c r="J32" s="42" t="s">
        <v>18</v>
      </c>
      <c r="K32" s="43" t="s">
        <v>19</v>
      </c>
      <c r="L32" s="44"/>
      <c r="M32" s="44"/>
      <c r="N32" s="44"/>
    </row>
    <row r="33" spans="2:14" s="12" customFormat="1" ht="34.5" customHeight="1" thickBot="1" thickTop="1">
      <c r="B33" s="29" t="s">
        <v>51</v>
      </c>
      <c r="C33" s="88" t="s">
        <v>53</v>
      </c>
      <c r="D33" s="32">
        <v>140</v>
      </c>
      <c r="E33" s="32">
        <f>D33*1.1</f>
        <v>154</v>
      </c>
      <c r="F33" s="32"/>
      <c r="G33" s="65">
        <f>E33*F33</f>
        <v>0</v>
      </c>
      <c r="H33" s="4"/>
      <c r="I33" s="45"/>
      <c r="J33" s="76" t="s">
        <v>30</v>
      </c>
      <c r="K33" s="67"/>
      <c r="L33" s="68"/>
      <c r="M33" s="67"/>
      <c r="N33" s="69">
        <f>SUM(G15:G35,N15:N32)</f>
        <v>0</v>
      </c>
    </row>
    <row r="34" spans="2:14" s="12" customFormat="1" ht="34.5" customHeight="1" thickBot="1" thickTop="1">
      <c r="B34" s="27"/>
      <c r="C34" s="35" t="s">
        <v>52</v>
      </c>
      <c r="D34" s="36">
        <v>140</v>
      </c>
      <c r="E34" s="36">
        <f>D34*1.1</f>
        <v>154</v>
      </c>
      <c r="F34" s="36"/>
      <c r="G34" s="63">
        <f>E34*F34</f>
        <v>0</v>
      </c>
      <c r="H34" s="6"/>
      <c r="I34" s="5"/>
      <c r="J34" s="3"/>
      <c r="L34" s="80" t="s">
        <v>39</v>
      </c>
      <c r="N34" s="66"/>
    </row>
    <row r="35" spans="2:18" ht="34.5" customHeight="1" thickBot="1">
      <c r="B35" s="20"/>
      <c r="C35" s="87" t="s">
        <v>68</v>
      </c>
      <c r="D35" s="44">
        <v>140</v>
      </c>
      <c r="E35" s="44">
        <f>D35*1.1</f>
        <v>154</v>
      </c>
      <c r="F35" s="44"/>
      <c r="G35" s="83">
        <f>E35*F35</f>
        <v>0</v>
      </c>
      <c r="H35" s="13"/>
      <c r="I35" s="81" t="s">
        <v>77</v>
      </c>
      <c r="J35" s="99" t="s">
        <v>78</v>
      </c>
      <c r="K35" s="100"/>
      <c r="L35" s="100"/>
      <c r="M35" s="100"/>
      <c r="N35" s="101"/>
      <c r="O35" s="12"/>
      <c r="P35" s="12"/>
      <c r="Q35" s="12"/>
      <c r="R35" s="12"/>
    </row>
    <row r="36" spans="2:18" ht="18" customHeight="1">
      <c r="B36" s="12"/>
      <c r="C36" s="12"/>
      <c r="D36" s="12"/>
      <c r="E36" s="12"/>
      <c r="F36" s="12"/>
      <c r="G36" s="12"/>
      <c r="H36" s="12"/>
      <c r="I36" s="8"/>
      <c r="J36" s="8"/>
      <c r="K36" s="12"/>
      <c r="L36" s="12"/>
      <c r="M36" s="12"/>
      <c r="N36" s="12"/>
      <c r="O36" s="12"/>
      <c r="P36" s="12"/>
      <c r="Q36" s="12"/>
      <c r="R36" s="12"/>
    </row>
    <row r="37" spans="2:10" s="12" customFormat="1" ht="18" customHeight="1">
      <c r="B37" s="6"/>
      <c r="C37" s="6"/>
      <c r="D37" s="6"/>
      <c r="E37" s="6"/>
      <c r="F37" s="6"/>
      <c r="G37" s="6"/>
      <c r="H37" s="13"/>
      <c r="I37" s="13"/>
      <c r="J37" s="13"/>
    </row>
    <row r="38" spans="2:10" s="12" customFormat="1" ht="18" customHeight="1">
      <c r="B38" s="7" t="s">
        <v>28</v>
      </c>
      <c r="C38" s="7"/>
      <c r="D38" s="7"/>
      <c r="E38" s="7"/>
      <c r="F38" s="7"/>
      <c r="G38" s="7"/>
      <c r="H38" s="8"/>
      <c r="I38" s="13"/>
      <c r="J38" s="13"/>
    </row>
    <row r="39" spans="2:10" s="12" customFormat="1" ht="18.75">
      <c r="B39" s="7" t="s">
        <v>38</v>
      </c>
      <c r="C39" s="7"/>
      <c r="D39" s="7"/>
      <c r="E39" s="7"/>
      <c r="F39" s="7"/>
      <c r="G39" s="7"/>
      <c r="I39" s="13"/>
      <c r="J39" s="13"/>
    </row>
    <row r="40" spans="2:10" s="12" customFormat="1" ht="18.75">
      <c r="B40" s="7" t="s">
        <v>22</v>
      </c>
      <c r="C40" s="7"/>
      <c r="D40" s="7"/>
      <c r="E40" s="7"/>
      <c r="F40" s="7"/>
      <c r="G40" s="7"/>
      <c r="I40" s="8"/>
      <c r="J40" s="8"/>
    </row>
    <row r="41" spans="2:7" s="12" customFormat="1" ht="18.75">
      <c r="B41" s="7" t="s">
        <v>76</v>
      </c>
      <c r="C41" s="8"/>
      <c r="D41" s="8"/>
      <c r="E41" s="8"/>
      <c r="F41" s="8"/>
      <c r="G41" s="8"/>
    </row>
    <row r="42" spans="2:7" s="12" customFormat="1" ht="18.75">
      <c r="B42" s="8"/>
      <c r="C42" s="8"/>
      <c r="D42" s="8"/>
      <c r="E42" s="8"/>
      <c r="F42" s="8"/>
      <c r="G42" s="8"/>
    </row>
    <row r="43" spans="2:14" s="12" customFormat="1" ht="18.75">
      <c r="B43" s="9" t="s">
        <v>17</v>
      </c>
      <c r="C43" s="10"/>
      <c r="D43" s="10"/>
      <c r="E43" s="10"/>
      <c r="F43" s="10"/>
      <c r="G43" s="10"/>
      <c r="H43" s="70"/>
      <c r="I43" s="70"/>
      <c r="J43" s="70"/>
      <c r="K43" s="70"/>
      <c r="L43" s="70"/>
      <c r="M43" s="70"/>
      <c r="N43" s="71"/>
    </row>
    <row r="44" spans="2:14" s="12" customFormat="1" ht="17.25">
      <c r="B44" s="11" t="s">
        <v>25</v>
      </c>
      <c r="N44" s="72"/>
    </row>
    <row r="45" spans="2:14" s="12" customFormat="1" ht="18.75">
      <c r="B45" s="14" t="s">
        <v>35</v>
      </c>
      <c r="G45" s="12" t="s">
        <v>23</v>
      </c>
      <c r="N45" s="72"/>
    </row>
    <row r="46" spans="2:14" s="12" customFormat="1" ht="18.75">
      <c r="B46" s="15" t="s">
        <v>6</v>
      </c>
      <c r="C46" s="16"/>
      <c r="D46" s="16"/>
      <c r="E46" s="16"/>
      <c r="F46" s="16"/>
      <c r="G46" s="16" t="s">
        <v>34</v>
      </c>
      <c r="H46" s="73"/>
      <c r="I46" s="73"/>
      <c r="J46" s="73"/>
      <c r="K46" s="73"/>
      <c r="L46" s="73"/>
      <c r="M46" s="73"/>
      <c r="N46" s="74"/>
    </row>
    <row r="47" s="12" customFormat="1" ht="17.25"/>
    <row r="48" s="12" customFormat="1" ht="17.25"/>
    <row r="49" s="12" customFormat="1" ht="17.25"/>
    <row r="50" s="12" customFormat="1" ht="17.25"/>
    <row r="51" s="12" customFormat="1" ht="17.25"/>
    <row r="52" s="12" customFormat="1" ht="17.25"/>
    <row r="53" spans="2:18" ht="17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ht="17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7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ht="17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7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7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7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7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7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ht="17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ht="17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2:18" ht="17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2:18" ht="17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ht="17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ht="17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ht="17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2:18" ht="17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ht="17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ht="17.25">
      <c r="B71" s="12"/>
      <c r="C71" s="12"/>
      <c r="D71" s="12"/>
      <c r="E71" s="12"/>
      <c r="F71" s="12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ht="17.25">
      <c r="B72" s="12"/>
      <c r="C72" s="12"/>
      <c r="D72" s="12"/>
      <c r="E72" s="12"/>
      <c r="F72" s="12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ht="17.25">
      <c r="B73" s="12"/>
      <c r="C73" s="12"/>
      <c r="D73" s="12"/>
      <c r="E73" s="12"/>
      <c r="F73" s="12"/>
      <c r="G73" s="12"/>
      <c r="K73" s="12"/>
      <c r="L73" s="12"/>
      <c r="M73" s="12"/>
      <c r="N73" s="12"/>
      <c r="O73" s="12"/>
      <c r="P73" s="12"/>
      <c r="Q73" s="12"/>
      <c r="R73" s="12"/>
    </row>
    <row r="74" spans="2:14" ht="17.25">
      <c r="B74" s="12"/>
      <c r="C74" s="12"/>
      <c r="D74" s="12"/>
      <c r="E74" s="12"/>
      <c r="F74" s="12"/>
      <c r="G74" s="12"/>
      <c r="K74" s="12"/>
      <c r="L74" s="12"/>
      <c r="M74" s="12"/>
      <c r="N74" s="12"/>
    </row>
    <row r="75" spans="2:14" ht="17.25">
      <c r="B75" s="12"/>
      <c r="C75" s="12"/>
      <c r="D75" s="12"/>
      <c r="E75" s="12"/>
      <c r="F75" s="12"/>
      <c r="G75" s="12"/>
      <c r="K75" s="12"/>
      <c r="L75" s="12"/>
      <c r="M75" s="12"/>
      <c r="N75" s="12"/>
    </row>
    <row r="76" spans="2:7" ht="17.25">
      <c r="B76" s="12"/>
      <c r="C76" s="12"/>
      <c r="D76" s="12"/>
      <c r="E76" s="12"/>
      <c r="F76" s="12"/>
      <c r="G76" s="12"/>
    </row>
    <row r="77" spans="2:7" ht="17.25">
      <c r="B77" s="12"/>
      <c r="C77" s="12"/>
      <c r="D77" s="12"/>
      <c r="E77" s="12"/>
      <c r="F77" s="12"/>
      <c r="G77" s="12"/>
    </row>
    <row r="78" spans="2:7" ht="17.25">
      <c r="B78" s="12"/>
      <c r="C78" s="12"/>
      <c r="D78" s="12"/>
      <c r="E78" s="12"/>
      <c r="F78" s="12"/>
      <c r="G78" s="12"/>
    </row>
  </sheetData>
  <sheetProtection/>
  <mergeCells count="1">
    <mergeCell ref="J35:N35"/>
  </mergeCells>
  <printOptions horizontalCentered="1" verticalCentered="1"/>
  <pageMargins left="0" right="0" top="0.1968503937007874" bottom="0" header="0.11811023622047245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しん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しｎ</dc:creator>
  <cp:keywords/>
  <dc:description/>
  <cp:lastModifiedBy>校長会9</cp:lastModifiedBy>
  <cp:lastPrinted>2020-09-10T02:10:25Z</cp:lastPrinted>
  <dcterms:created xsi:type="dcterms:W3CDTF">2011-11-24T10:50:40Z</dcterms:created>
  <dcterms:modified xsi:type="dcterms:W3CDTF">2021-09-02T00:46:21Z</dcterms:modified>
  <cp:category/>
  <cp:version/>
  <cp:contentType/>
  <cp:contentStatus/>
</cp:coreProperties>
</file>